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ralphs\Desktop\AGRI-BIS PUBLIC REPORT AND DATA\FINAL WEB VERSION\"/>
    </mc:Choice>
  </mc:AlternateContent>
  <xr:revisionPtr revIDLastSave="0" documentId="13_ncr:1_{ABB2531A-1D0F-4873-BF0E-A9ED8CA80736}" xr6:coauthVersionLast="46" xr6:coauthVersionMax="46" xr10:uidLastSave="{00000000-0000-0000-0000-000000000000}"/>
  <workbookProtection workbookAlgorithmName="SHA-512" workbookHashValue="4ar1C679Lmp6f1tRiVJBH0zxjBKGfxDCPY2vi/cuGyihvWfIOGyUUl3D1S36eOy2d3EhJva6ckaM0I2p7UaKdA==" workbookSaltValue="1IZpKvde9V9k/6AS8aEKMA==" workbookSpinCount="100000" lockStructure="1"/>
  <bookViews>
    <workbookView xWindow="-96" yWindow="-96" windowWidth="23232" windowHeight="12552" tabRatio="801" activeTab="1" xr2:uid="{00000000-000D-0000-FFFF-FFFF00000000}"/>
  </bookViews>
  <sheets>
    <sheet name="ABOUT THIS DATA" sheetId="12" r:id="rId1"/>
    <sheet name="A.Sector" sheetId="5" r:id="rId2"/>
    <sheet name="    B.Size-class" sheetId="6" r:id="rId3"/>
    <sheet name="(Additional) B8.1-2" sheetId="7" r:id="rId4"/>
    <sheet name="B.Agric-size" sheetId="8" r:id="rId5"/>
    <sheet name="B.Forestry-size" sheetId="9" r:id="rId6"/>
    <sheet name="B.Fisheries-size" sheetId="10" r:id="rId7"/>
    <sheet name="Agric_Sub-sectors"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1" l="1"/>
  <c r="E10" i="11"/>
  <c r="D10" i="11"/>
  <c r="C10" i="11"/>
  <c r="F9" i="11"/>
  <c r="E9" i="11"/>
  <c r="D9" i="11"/>
  <c r="C9" i="11"/>
  <c r="F8" i="11"/>
  <c r="E8" i="11"/>
  <c r="D8" i="11"/>
  <c r="C8" i="11"/>
  <c r="B6" i="11"/>
  <c r="B10" i="11" s="1"/>
  <c r="B5" i="11"/>
  <c r="B4" i="11"/>
  <c r="B8" i="11" s="1"/>
  <c r="B9" i="11" l="1"/>
  <c r="E10" i="10"/>
  <c r="D10" i="10"/>
  <c r="C10" i="10"/>
  <c r="E9" i="10"/>
  <c r="D9" i="10"/>
  <c r="C9" i="10"/>
  <c r="E8" i="10"/>
  <c r="D8" i="10"/>
  <c r="C8" i="10"/>
  <c r="B6" i="10"/>
  <c r="B5" i="10"/>
  <c r="B4" i="10"/>
  <c r="B10" i="10" s="1"/>
  <c r="E10" i="9"/>
  <c r="C10" i="9"/>
  <c r="E9" i="9"/>
  <c r="C9" i="9"/>
  <c r="E8" i="9"/>
  <c r="C8" i="9"/>
  <c r="B6" i="9"/>
  <c r="B10" i="9" s="1"/>
  <c r="B5" i="9"/>
  <c r="B9" i="9" s="1"/>
  <c r="B4" i="9"/>
  <c r="B8" i="9" s="1"/>
  <c r="F10" i="8"/>
  <c r="E10" i="8"/>
  <c r="D10" i="8"/>
  <c r="C10" i="8"/>
  <c r="F9" i="8"/>
  <c r="E9" i="8"/>
  <c r="D9" i="8"/>
  <c r="C9" i="8"/>
  <c r="F8" i="8"/>
  <c r="E8" i="8"/>
  <c r="D8" i="8"/>
  <c r="C8" i="8"/>
  <c r="B6" i="8"/>
  <c r="B5" i="8"/>
  <c r="B4" i="8"/>
  <c r="B9" i="8" s="1"/>
  <c r="E38" i="7"/>
  <c r="D38" i="7"/>
  <c r="C38" i="7"/>
  <c r="E37" i="7"/>
  <c r="D37" i="7"/>
  <c r="C37" i="7"/>
  <c r="E36" i="7"/>
  <c r="D36" i="7"/>
  <c r="C36" i="7"/>
  <c r="E35" i="7"/>
  <c r="D35" i="7"/>
  <c r="C35" i="7"/>
  <c r="E33" i="7"/>
  <c r="D33" i="7"/>
  <c r="C33" i="7"/>
  <c r="E32" i="7"/>
  <c r="D32" i="7"/>
  <c r="C32" i="7"/>
  <c r="E31" i="7"/>
  <c r="D31" i="7"/>
  <c r="C31" i="7"/>
  <c r="E30" i="7"/>
  <c r="D30" i="7"/>
  <c r="C30" i="7"/>
  <c r="E28" i="7"/>
  <c r="D28" i="7"/>
  <c r="C28" i="7"/>
  <c r="E27" i="7"/>
  <c r="D27" i="7"/>
  <c r="C27" i="7"/>
  <c r="E26" i="7"/>
  <c r="D26" i="7"/>
  <c r="C26" i="7"/>
  <c r="E25" i="7"/>
  <c r="D25" i="7"/>
  <c r="C25" i="7"/>
  <c r="B17" i="7"/>
  <c r="B16" i="7"/>
  <c r="B15" i="7"/>
  <c r="B14" i="7"/>
  <c r="B12" i="7"/>
  <c r="B11" i="7"/>
  <c r="B10" i="7"/>
  <c r="B9" i="7"/>
  <c r="B7" i="7"/>
  <c r="B6" i="7"/>
  <c r="B5" i="7"/>
  <c r="B4" i="7"/>
  <c r="B3" i="7"/>
  <c r="B9" i="10" l="1"/>
  <c r="B37" i="7"/>
  <c r="B33" i="7"/>
  <c r="B8" i="10"/>
  <c r="B35" i="7"/>
  <c r="B36" i="7"/>
  <c r="B28" i="7"/>
  <c r="B38" i="7"/>
  <c r="B30" i="7"/>
  <c r="B25" i="7"/>
  <c r="B27" i="7"/>
  <c r="B26" i="7"/>
  <c r="B10" i="8"/>
  <c r="B8" i="8"/>
  <c r="B31" i="7"/>
  <c r="B32" i="7"/>
</calcChain>
</file>

<file path=xl/sharedStrings.xml><?xml version="1.0" encoding="utf-8"?>
<sst xmlns="http://schemas.openxmlformats.org/spreadsheetml/2006/main" count="1867" uniqueCount="318">
  <si>
    <t>Enterprises with product innovations</t>
  </si>
  <si>
    <t>Enterprises with process innovations</t>
  </si>
  <si>
    <t>Enterprises with organisational innovations</t>
  </si>
  <si>
    <t>Other type of advanced technologies</t>
  </si>
  <si>
    <t>Proportion of  enterprises (%)</t>
  </si>
  <si>
    <t>Total</t>
  </si>
  <si>
    <t>Percentage of enterprises (%)</t>
  </si>
  <si>
    <t>Other Countries</t>
  </si>
  <si>
    <t>Asia</t>
  </si>
  <si>
    <t>Europe</t>
  </si>
  <si>
    <t>Rest of Africa</t>
  </si>
  <si>
    <t>Consultants, commercial labs or private R&amp;D institutes</t>
  </si>
  <si>
    <t>Competitors or other enterprises in your sector</t>
  </si>
  <si>
    <t>Clients or customers</t>
  </si>
  <si>
    <t>Suppliers of equipment, materials, components or software</t>
  </si>
  <si>
    <t>Number of enterprises</t>
  </si>
  <si>
    <t>Universities/higher education institutions</t>
  </si>
  <si>
    <t>Professional and industry associations</t>
  </si>
  <si>
    <t>Scientific journals and trade/technical publications</t>
  </si>
  <si>
    <t>Conferences, trade fairs, exhibitions</t>
  </si>
  <si>
    <t>Private research institutes</t>
  </si>
  <si>
    <t>Government and public research institutes</t>
  </si>
  <si>
    <t>Sources within your enterprise or enterprise group</t>
  </si>
  <si>
    <t>Consultants, commercial laboratories</t>
  </si>
  <si>
    <t>All enterprises</t>
  </si>
  <si>
    <t>Increased revenue</t>
  </si>
  <si>
    <t>Innovations new to your firm</t>
  </si>
  <si>
    <t>Innovations new to the market</t>
  </si>
  <si>
    <t>Innovations new to the world</t>
  </si>
  <si>
    <t>Product only innovators</t>
  </si>
  <si>
    <t>Engineering activities</t>
  </si>
  <si>
    <t>Design</t>
  </si>
  <si>
    <t>Acquisition of computer hardware</t>
  </si>
  <si>
    <t>Acquisition of computer software</t>
  </si>
  <si>
    <t>Other activities</t>
  </si>
  <si>
    <t>Market introduction of innovations</t>
  </si>
  <si>
    <t>Training</t>
  </si>
  <si>
    <t>Acquisition of other external knowledge</t>
  </si>
  <si>
    <t>Acquisition of buildings</t>
  </si>
  <si>
    <t>Extramural or outsourced R&amp;D</t>
  </si>
  <si>
    <t xml:space="preserve">Intramural (in-house) R&amp;D </t>
  </si>
  <si>
    <t>Mainly other enterprises or institutions</t>
  </si>
  <si>
    <t>Your enterprise by adapting or modifying goods or services originally developed by other enterprises</t>
  </si>
  <si>
    <t>Your enterprise together with other enterprises or institutions</t>
  </si>
  <si>
    <t>Other enterprises in your enterprise group</t>
  </si>
  <si>
    <t>Mainly own enterprise</t>
  </si>
  <si>
    <t>New media or techniques for good or service promotion</t>
  </si>
  <si>
    <t>Enterprises with marketing innovations</t>
  </si>
  <si>
    <t>Entirely new and improved good and /or services</t>
  </si>
  <si>
    <t>Significantly improved goods and services only</t>
  </si>
  <si>
    <t>Entirely new goods and services only</t>
  </si>
  <si>
    <t>Entirely new and significantly improved services only</t>
  </si>
  <si>
    <t>Entirely new and significantly improved goods only</t>
  </si>
  <si>
    <t>Significantly improved services only</t>
  </si>
  <si>
    <t>Entirely new services only</t>
  </si>
  <si>
    <t>Significantly improved goods only</t>
  </si>
  <si>
    <t>Entirely new goods only</t>
  </si>
  <si>
    <t>Proportion of enterprises (%)</t>
  </si>
  <si>
    <t>United States</t>
  </si>
  <si>
    <t>South Africa (National)</t>
  </si>
  <si>
    <t>South Africa (Only some provinces)</t>
  </si>
  <si>
    <t>Non-innovation-active enterprises</t>
  </si>
  <si>
    <t>Innovation-active enterprises</t>
  </si>
  <si>
    <t>30 and above</t>
  </si>
  <si>
    <t>20-29</t>
  </si>
  <si>
    <t>10-19</t>
  </si>
  <si>
    <t>0-9</t>
  </si>
  <si>
    <t>Number of years since enterprise was established</t>
  </si>
  <si>
    <t>Total number of staff</t>
  </si>
  <si>
    <t>Percentage of all employees (%)</t>
  </si>
  <si>
    <t>Number of employees</t>
  </si>
  <si>
    <t>Non-innovative enterprises</t>
  </si>
  <si>
    <t>Product and/or process abandoned and/or ongoing only</t>
  </si>
  <si>
    <t>Organisational and/or marketing innovators</t>
  </si>
  <si>
    <t>Organisational and/or marketing only</t>
  </si>
  <si>
    <t>Product and/or process only</t>
  </si>
  <si>
    <t>Product and/or process innovators</t>
  </si>
  <si>
    <t>Technological and non-technological innovators only</t>
  </si>
  <si>
    <t>Organisational and marketing innovators only</t>
  </si>
  <si>
    <t>Marketing only innovators only</t>
  </si>
  <si>
    <t>Organisational innovators only</t>
  </si>
  <si>
    <t>Product and process innovators only</t>
  </si>
  <si>
    <t>Process innovators only</t>
  </si>
  <si>
    <t>Product innovators only</t>
  </si>
  <si>
    <t>Innovative enterprises</t>
  </si>
  <si>
    <t>Non-Innovation active enterprises</t>
  </si>
  <si>
    <t>Non-innovation active enterprises</t>
  </si>
  <si>
    <t>All enterprises with process innovations</t>
  </si>
  <si>
    <t>All enterprises with product innovations</t>
  </si>
  <si>
    <t>Enterprises with product innovations only</t>
  </si>
  <si>
    <t xml:space="preserve">    Enterprises with only ongoing and/or abandoned innovations</t>
  </si>
  <si>
    <t>Proportion of staff (%)</t>
  </si>
  <si>
    <t>Proportion of total turnover (%)</t>
  </si>
  <si>
    <t>Combinations of innovation activities</t>
  </si>
  <si>
    <t>Agriculture</t>
  </si>
  <si>
    <t>Forestry</t>
  </si>
  <si>
    <t>Fisheries</t>
  </si>
  <si>
    <t>Enterprises with only abandoned and/or ongoing innovation activities</t>
  </si>
  <si>
    <t>New or improved processes to improve yields</t>
  </si>
  <si>
    <t>New or improved processes to improve logistics (delivery or distribution) for the sale of your products</t>
  </si>
  <si>
    <t>New or significantly improved methods to deal with the effects of climate change (e.g. droughts, floods, etc.)</t>
  </si>
  <si>
    <t>New or significantly improved business processes, managerial methods, changes in firm structure intended to improve organisation</t>
  </si>
  <si>
    <t>New activities or strategies to reach new markets</t>
  </si>
  <si>
    <t xml:space="preserve">Acquisition of agricultural land </t>
  </si>
  <si>
    <t xml:space="preserve">Acquisition of machinery and equipment </t>
  </si>
  <si>
    <t>Lease or rental of machinery, equipment and othe capital goals</t>
  </si>
  <si>
    <t>Reduced costs</t>
  </si>
  <si>
    <t>Increased crop yield / livestock / farmed birds (turkeys, chickens, pigeons, geese), fish, etc.</t>
  </si>
  <si>
    <t>Increased biodiversity preservation</t>
  </si>
  <si>
    <t>Increased water preservation</t>
  </si>
  <si>
    <t>Improvement in soil fertility</t>
  </si>
  <si>
    <t xml:space="preserve">Reached new markets </t>
  </si>
  <si>
    <t>Reduced greenhouse gas emissions</t>
  </si>
  <si>
    <t>Developed new intellectual properties (IP)</t>
  </si>
  <si>
    <t>Increased varieties (e.g. cultivars)</t>
  </si>
  <si>
    <t>Access to finance</t>
  </si>
  <si>
    <t>Access to land</t>
  </si>
  <si>
    <t>Access to water</t>
  </si>
  <si>
    <t>Access to community support</t>
  </si>
  <si>
    <t>Access to training/skills (farming skills, business skills, ICT skills, etc)</t>
  </si>
  <si>
    <t>Access to agro-chemicals, including fertiliser, herbicides, pesticides, etc.</t>
  </si>
  <si>
    <t>Labour</t>
  </si>
  <si>
    <t>Air and soil sensors</t>
  </si>
  <si>
    <t>Crop sensors</t>
  </si>
  <si>
    <t>Livestock biometrics</t>
  </si>
  <si>
    <t>Precision agriculture</t>
  </si>
  <si>
    <t>Smart plant/animal breeding</t>
  </si>
  <si>
    <t>Large</t>
  </si>
  <si>
    <t>Medium</t>
  </si>
  <si>
    <t>Enterprises with abandoned and/or ongoing innovation activities only</t>
  </si>
  <si>
    <t>Part of a group</t>
  </si>
  <si>
    <t>Had a subsidiary/subsidiaries outside South Africa</t>
  </si>
  <si>
    <t>Entirely new or improved goods and/or services</t>
  </si>
  <si>
    <t>Mainly your agricultural enterprise</t>
  </si>
  <si>
    <t>Other agricultural enterprises in your group of agricultural enterprises</t>
  </si>
  <si>
    <t>Your agricultural enterprise together with other agricultural enterprises or institutions</t>
  </si>
  <si>
    <t>Your agricultural enterprise by adapting or modifying goods or services originally developed by other enterprises or institutions</t>
  </si>
  <si>
    <t>Mainly other agricultural enterprises or institutions</t>
  </si>
  <si>
    <t>Acquisition of machinery and equipment, and training</t>
  </si>
  <si>
    <t>Acquisition of machinery and equipment, and acquisition of computer software</t>
  </si>
  <si>
    <t>Training and acquisition of computer software</t>
  </si>
  <si>
    <t>Acquisition of machinery and equipment, training and acquisition of computer software</t>
  </si>
  <si>
    <t>All innovation-active enterprises</t>
  </si>
  <si>
    <t>All enterprises with product and/or process innovations</t>
  </si>
  <si>
    <t>All non-innovation-active enterprises</t>
  </si>
  <si>
    <t>Government support</t>
  </si>
  <si>
    <t>Agricultural policies/regulations</t>
  </si>
  <si>
    <t>Competition from other farmers and food businesses</t>
  </si>
  <si>
    <t>Competition from external players (i.e., non-traditional agricultural businesses)</t>
  </si>
  <si>
    <t xml:space="preserve">    Enterprises with ongoing and/or abandoned innovations only</t>
  </si>
  <si>
    <t>Other countries*</t>
  </si>
  <si>
    <t>Product and other* innovators</t>
  </si>
  <si>
    <t>Non-responsive enterprises</t>
  </si>
  <si>
    <t>*</t>
  </si>
  <si>
    <t>Entirely new goods</t>
  </si>
  <si>
    <t>Significantly improved goods</t>
  </si>
  <si>
    <t>Entirely new services</t>
  </si>
  <si>
    <t>Significantly improved services</t>
  </si>
  <si>
    <t>Crops</t>
  </si>
  <si>
    <t>Animals</t>
  </si>
  <si>
    <t>Mixed</t>
  </si>
  <si>
    <t>Table B1.6 Summary of number and proportion of enterprises, 2016-2018</t>
  </si>
  <si>
    <t>Table A1.1: Number breakdown of enterprises, 2016-2018</t>
  </si>
  <si>
    <t>Marketing innovators only</t>
  </si>
  <si>
    <t>Product and/or process innovation-active (including abandond and/or ongoing)</t>
  </si>
  <si>
    <t>Table A1.2: Proportion breakdown of enterprises (%), 2016-2018</t>
  </si>
  <si>
    <t>Table A1.3: Summary of number and proportion of enterprises, 2016-2018</t>
  </si>
  <si>
    <t>Table A2: Number and proportion of employees, 2018</t>
  </si>
  <si>
    <t xml:space="preserve">Table A3: Number and proportion of staff with a degree or diploma, 2018
</t>
  </si>
  <si>
    <t>Number of staff with degree or diploma</t>
  </si>
  <si>
    <t>Table A4.1: Number of enterprises that were part of a group or had a subsidiary/subsidiaries outside South Africa, 2016-2018</t>
  </si>
  <si>
    <t>Table A4.2: Proportion of enterprises that were part of a group or had a subsidiary/subsidiaries outside South Africa, 2016-2018</t>
  </si>
  <si>
    <t>Table A5: Age of enterprise, 2018</t>
  </si>
  <si>
    <t>Table A6: Turnover (R million), 2018</t>
  </si>
  <si>
    <t>Table A7.1: Number of enterprises that sold goods or services to specific geographic markets, 2016-2018</t>
  </si>
  <si>
    <t>South Africa (only some provinces)</t>
  </si>
  <si>
    <t>South Africa (national)</t>
  </si>
  <si>
    <t>Table A7.2: Proportion of enterprises that sold goods or services to specific geographic markets (%), 2016-2018</t>
  </si>
  <si>
    <t>Table A8.1: Number of enterprises with product innovations: entirely new or significantly improved goods or services, 2016-2018</t>
  </si>
  <si>
    <t>All product innovators</t>
  </si>
  <si>
    <t>Table A8.2: Proportion of enterprises with product innovations: entirely new or significantly improved goods or services (%), 2016-2018</t>
  </si>
  <si>
    <t>* Other: process, organisational and marketing</t>
  </si>
  <si>
    <t>Table A10: Enterprises performing specific process innovations as a percentage of all product innovators, 2016-2018</t>
  </si>
  <si>
    <t>Table A11.1: Number of enterprises that introduced specific organisational innovation, 2016-2018</t>
  </si>
  <si>
    <t>All enterprises with organisational innovations</t>
  </si>
  <si>
    <t>Organisational innovations only</t>
  </si>
  <si>
    <t>Table A11.2: Proportion of enterprises that introduced specific organisational innovations, 2016-2018</t>
  </si>
  <si>
    <t>All enterprises with marketing innovations</t>
  </si>
  <si>
    <t>Marketing innovations only</t>
  </si>
  <si>
    <t>Table A12.2: Proportion of enterprises that introduced specific marketing  innovations, 2016-2018</t>
  </si>
  <si>
    <t>Enterprises with marketing innovations only</t>
  </si>
  <si>
    <t>Table A13: Responsibility for the development of product innovations, 2016-2018</t>
  </si>
  <si>
    <t>All product innovative enterprises</t>
  </si>
  <si>
    <t>Table A14.2: Proportion of enterprises with specific levels of novelty of product (goods and services) innovations (%), 2016-2018</t>
  </si>
  <si>
    <t>Table A15.1: Number of innovation-active enterprises that engaged in specific innovation activities, 2016-2018</t>
  </si>
  <si>
    <t>Table A15.2: Proportion of innovation-active enterprises that engaged in specific innovation activities, 2016-2018</t>
  </si>
  <si>
    <t>Table A16.1: Number of enterprises that rated importance of specific effects of product and/or process innovations as 'high', 2016-2018</t>
  </si>
  <si>
    <t>Table A16.2: Proportion of enterprises that rated importance of specific effects of product and/or process innovations as 'high' (%), 2016-2018</t>
  </si>
  <si>
    <t>Table A17.1: Sources of information for innovation rated as 'highly important' by innovation-active enterprises (number) 2016-2018</t>
  </si>
  <si>
    <t>Internal sources</t>
  </si>
  <si>
    <t>External - market resources</t>
  </si>
  <si>
    <t>External - institutional sources</t>
  </si>
  <si>
    <t>External - other sources</t>
  </si>
  <si>
    <t>Table A17.2: Sources of information for innovation activities rated as 'highly important' by innovation-active enterprises (%) 2016-2018</t>
  </si>
  <si>
    <t>Drones/robotics</t>
  </si>
  <si>
    <t>Table A18.2: Development and use of advanced technologies for agricultural innovation for non-innovation-active enterprises, 2016-2018</t>
  </si>
  <si>
    <t>Table A18.4: Non-innovation-active enterprises that planned to develop or use capabilities/ advanced technologies for agricultural innovation during 2019-2021</t>
  </si>
  <si>
    <t xml:space="preserve">Table A19.1:  Number of innovation-active enterprises that rated specific factors supporting/promoting agricultural innovation as 'highly important', 2016-2018
</t>
  </si>
  <si>
    <t>Weather/climate change</t>
  </si>
  <si>
    <t xml:space="preserve">Table A19.2 Proportion of innovation-active enterprises that rated specific factors supporting/promoting agricultural innovation as 'highly important' (%), 2016-2018
</t>
  </si>
  <si>
    <t>Table A19.4: Proportion of non-innovation-active enterprises that rated specific factors supporting/promoting agricultural innovation as 'highly important' (%), 2016-2018</t>
  </si>
  <si>
    <t xml:space="preserve">Table A20.2: Proportion of innovation-active enterprises that rated specific factors impeding agricultural innovation as 'highly important' (%), 2016-2018
</t>
  </si>
  <si>
    <t>Table A20.3: Number of non-innovation-active enterprises that rated importance of specific factors impeding agricultural innovation as 'high', 2016-2018</t>
  </si>
  <si>
    <t>Table A20.4: Proportion of non-innovation-active enterprises that rated specific factors impeding agricultural innovation as 'highly important' (%), 2016-2018</t>
  </si>
  <si>
    <t>Table A21: Enterprises that were aware of government financial support for innovation activities from various sources, 2016-2018</t>
  </si>
  <si>
    <t>Table B1.1: Number breakdown of enterprises, 2016-2018</t>
  </si>
  <si>
    <t>Table B1.2: Proportion breakdown of enterprises (%), 2016-2018</t>
  </si>
  <si>
    <t>Table B1.3: Summary of number and proportion of enterprises, 2016-2018</t>
  </si>
  <si>
    <t>Table B2: Number and proportion of employees, 2018</t>
  </si>
  <si>
    <t xml:space="preserve">Table B3: Number and proportion of staff with a degree or diploma, 2018
</t>
  </si>
  <si>
    <t>Table B4.2 Proportion of enterprises that were part of a group or had a subsidiary/subsidiaries outside South Africa, 2016-2018</t>
  </si>
  <si>
    <t>Table B5: Age of enterprise, 2018</t>
  </si>
  <si>
    <t>Table B6: Turnover (R million), 2018</t>
  </si>
  <si>
    <t>Table B7.1: Number of enterprises that sold goods or services to specific geographic markets, 2016-2018</t>
  </si>
  <si>
    <t>Table B7.2: Proportion of enterprises that sold goods or services to specific geographic markets (%), 2016-2018</t>
  </si>
  <si>
    <t>Table B8.1: Number of enterprises with product innovations: entirely new or significantly improved goods or services, 2016-2018</t>
  </si>
  <si>
    <t>Table B8.2 Proportion of enterprises with product innovations: entirely new or significantly improved goods or services (%), 2016-2018</t>
  </si>
  <si>
    <t>Table B8.2: Proportion of enterprises with product innovations: entirely new or significantly improved goods or services (%), 2016-2018</t>
  </si>
  <si>
    <t>Entirely new and improved good and/or services</t>
  </si>
  <si>
    <t>Table B9: Enterprises performing product, process, organisational and marketing innovations, 2016-2018</t>
  </si>
  <si>
    <t>Table B10: Enterprises performing specific process innovations as a percentage of all product innovators, 2016-2018</t>
  </si>
  <si>
    <t>Table B11.1: Number of enterprises that introduced specific organisational innovation, 2016-2018</t>
  </si>
  <si>
    <t>Table B11.2: Proportion of enterprises that introduced specific organisational innovations, 2016-2018</t>
  </si>
  <si>
    <t>Table B13: Responsibility for the development of product innovations, 2016-2018</t>
  </si>
  <si>
    <t>Table B14.1: Number of enterprises with specific levels of novelty of product (goods and services) innovations, 2016-2018</t>
  </si>
  <si>
    <t>Table B14.2: Proportion of enterprises with specific levels of novelty of product (goods and services) innovations (%), 2016-2018</t>
  </si>
  <si>
    <t>Table B15.1: Number of innovation-active enterprises that engaged in specific innovation activities, 2016-2018</t>
  </si>
  <si>
    <t>Table B15.2: Proportion of innovation-active enterprises that engaged in specific innovation activities, 2016-2018</t>
  </si>
  <si>
    <t>Table B16.1: Number of enterprises that rated importance of specific effects of product and/or process innovations as 'high', 2016-2018</t>
  </si>
  <si>
    <t>Table B16.2: Proportion of enterprises that rated importance of specific effects product and/or process innovations as 'high' (%), 2016-2018</t>
  </si>
  <si>
    <t>Table B17.1: Sources of information for innovation rated as 'highly important' by innovation-active enterprises (number) 2016-2018</t>
  </si>
  <si>
    <t>Table B17.2: Sources of information for innovation activities rated as 'highly important' by innovation-active enterprises (%) 2016-2018</t>
  </si>
  <si>
    <t>Table B18.2 Development and use of advanced technologies for agricultural innovation for non-innovation-active enterprises, 2016-2018</t>
  </si>
  <si>
    <t>Table B18.3: Innovation-active enterprises that planned to develop or use capabilities/advanced technologies for agricultural innovation during 2019-2021</t>
  </si>
  <si>
    <t>Table B18.4: Non-innovation-active enterprises that planned to develop or use capabilities/advanced technologies for agricultural innovation during 2019-2021</t>
  </si>
  <si>
    <t xml:space="preserve">Table B19.2: Proportion of innovation-active enterprises that rated specific factors supporting/promoting agricultural innovation as 'highly important' (%), 2016-2018
</t>
  </si>
  <si>
    <t>Table B19.3: Number of non-innovation-active enterprises that rated importance of specific factors supporting/promoting agricultural innovation as 'high', 2016-2018</t>
  </si>
  <si>
    <t>Table B19.4: Proportion of non-innovation-active enterprises that rated specific factors supporting/promoting agricultural innovation as 'highly important' (%), 2016-2018</t>
  </si>
  <si>
    <t xml:space="preserve">Table B20.1:  Number of innovation-active enterprises that rated specific factors impeding agricultural innovation as 'highly important', 2016-2018
</t>
  </si>
  <si>
    <t xml:space="preserve">Table B20.2: Proportion of innovation-active enterprises that rated specific factors impeding agricultural innovation as 'highly important' (%), 2016-2018
</t>
  </si>
  <si>
    <t>Table B20.3: Number of non-innovation-active enterprises that rated importance of specific factors impeding agricultural innovation as 'high', 2016-2018</t>
  </si>
  <si>
    <t>Table B20.4: Proportion of non-innovation-active enterprises that rated specific factors impeding agricultural innovation as 'highly important' (%), 2016-2018</t>
  </si>
  <si>
    <t>Table B21: Enterprises that were aware of government financial support for innovation activities from various sources, 2016-2018</t>
  </si>
  <si>
    <t>Table B1.4: Summary of number and proportion of enterprises, 2016-2018</t>
  </si>
  <si>
    <t>Table B1.5: Summary of number and proportion of enterprises, 2016-2018</t>
  </si>
  <si>
    <t>Product and/or process innovation-active (including abandoned and/or ongoing)</t>
  </si>
  <si>
    <t>Table A9: Enterprises performing product, process, organisational and marketing innovations, 2016-2018</t>
  </si>
  <si>
    <t>Table A12.1: Number of enterprises that introduced specific marketing innovations, 2016-2018</t>
  </si>
  <si>
    <t>Table A14.1: Number of enterprises with specific levels of novelty of product (goods and services) innovations, 2016-2018</t>
  </si>
  <si>
    <t>Lease or rental of machinery, equipment and other capital goals</t>
  </si>
  <si>
    <t>Table A18.3: Innovation-active enterprises that planned to develop or use capabilities/advanced technologies for agricultural innovation during 2019-2021</t>
  </si>
  <si>
    <t>Table B12.1: Number of enterprises that introduced specific marketing innovations, 2016-2018</t>
  </si>
  <si>
    <t>Table B12.2: Proportion of enterprises that introduced specific marketing innovations, 2016-2018</t>
  </si>
  <si>
    <t>Table B18.1: Development and use of capabilities/advanced technologies for agricultural innovation  for innovation-active enterprises, 2016-2018</t>
  </si>
  <si>
    <t xml:space="preserve">Table B19.1:  Number of innovation-active enterprises that rated specific factors supporting/promoting agricultural innovation as 'highly important', 2016-2018
</t>
  </si>
  <si>
    <t>This workbook contains the appendix tables for the report:</t>
  </si>
  <si>
    <r>
      <rPr>
        <b/>
        <sz val="11"/>
        <color theme="1"/>
        <rFont val="Tw Cen MT"/>
        <family val="2"/>
      </rPr>
      <t>Published by:</t>
    </r>
    <r>
      <rPr>
        <sz val="11"/>
        <color theme="1"/>
        <rFont val="Tw Cen MT"/>
        <family val="2"/>
      </rPr>
      <t xml:space="preserve"> Centre for Science, Technology and Innovation Indicators, Human Sciences Research Council</t>
    </r>
  </si>
  <si>
    <t>The data set and accompanying report can be downloaded from:</t>
  </si>
  <si>
    <t>• http://www.hsrc.ac.za/en/departments/cestii/latest-results</t>
  </si>
  <si>
    <t>• https://www.dst.gov.za/index.php/resource-center/rad-reports</t>
  </si>
  <si>
    <t>• https://sabizinnovationsurvey.blog/</t>
  </si>
  <si>
    <t>We welcome questions and feedback. Please contact us at innovation@hsrc.ac.za</t>
  </si>
  <si>
    <t>To report an error, write to cestiidata@hsrc.ac.za.</t>
  </si>
  <si>
    <t>To cite the report and data set:</t>
  </si>
  <si>
    <r>
      <rPr>
        <b/>
        <sz val="11"/>
        <color theme="1"/>
        <rFont val="Tw Cen MT"/>
        <family val="2"/>
      </rPr>
      <t>Date published:</t>
    </r>
    <r>
      <rPr>
        <sz val="11"/>
        <color theme="1"/>
        <rFont val="Tw Cen MT"/>
        <family val="2"/>
      </rPr>
      <t xml:space="preserve"> April 2021</t>
    </r>
  </si>
  <si>
    <r>
      <rPr>
        <b/>
        <sz val="11"/>
        <color theme="1"/>
        <rFont val="Tw Cen MT"/>
        <family val="2"/>
      </rPr>
      <t>ISBN:</t>
    </r>
    <r>
      <rPr>
        <sz val="11"/>
        <color theme="1"/>
        <rFont val="Tw Cen MT"/>
        <family val="2"/>
      </rPr>
      <t xml:space="preserve"> 978-0-621-49342-9</t>
    </r>
  </si>
  <si>
    <t>Centre for Science, Technology and Innovation Indicators (CeSTII). 2021. Innovation performance in South African commercial agricultural, forestry and fisheries businesses, 2016-2018: Results of a baseline survey with key national and sectoral trends. Human Sciences Research Council: Cape Town.</t>
  </si>
  <si>
    <t>Innovation performance in South African commercial agricultural, forestry and fisheries businesses, 2016-2018: Results of a baseline survey with key national and sectoral trends.</t>
  </si>
  <si>
    <t>Table A19.3: Number of non-innovation-active enterprises that rated importance of specific factors supporting/promoting agricultural innovation as 'high', 2016-2018</t>
  </si>
  <si>
    <t xml:space="preserve">Table A20.1: Number of innovation-active enterprises that rated specific factors impeding agricultural innovation as 'highly important', 2016-2018
</t>
  </si>
  <si>
    <t>Table A18.1: Development and use of capabilities/ advanced technologies for agricultural innovation for innovation-active enterprises, 2016-2018</t>
  </si>
  <si>
    <t xml:space="preserve">Small </t>
  </si>
  <si>
    <t>Very Small</t>
  </si>
  <si>
    <t>Responsive</t>
  </si>
  <si>
    <t>New or improved processes to reduce any negative environmental impacts generated</t>
  </si>
  <si>
    <t>Strategies to generate and/or strengthen links with outside companies or organisations for research, project development, technology transfer, etc.</t>
  </si>
  <si>
    <t>Activities or new methods to improve positioning, promotion and/or pricing of products</t>
  </si>
  <si>
    <r>
      <t>Innovation-active enterprises</t>
    </r>
    <r>
      <rPr>
        <b/>
        <vertAlign val="superscript"/>
        <sz val="8"/>
        <rFont val="Calibri"/>
        <family val="2"/>
      </rPr>
      <t>§</t>
    </r>
  </si>
  <si>
    <r>
      <rPr>
        <vertAlign val="superscript"/>
        <sz val="8"/>
        <rFont val="Tw Cen MT"/>
        <family val="2"/>
      </rPr>
      <t>§</t>
    </r>
    <r>
      <rPr>
        <sz val="8"/>
        <rFont val="Tw Cen MT"/>
        <family val="2"/>
      </rPr>
      <t xml:space="preserve"> Enterprises with missing observations to be able to determine whether or not they were innovation-active (18) were assumed to be non-innovation-active.</t>
    </r>
  </si>
  <si>
    <r>
      <rPr>
        <vertAlign val="superscript"/>
        <sz val="8"/>
        <rFont val="Tw Cen MT"/>
        <family val="2"/>
      </rPr>
      <t>¥</t>
    </r>
    <r>
      <rPr>
        <sz val="8"/>
        <rFont val="Tw Cen MT"/>
        <family val="2"/>
      </rPr>
      <t xml:space="preserve"> Technological innovations refers to product and/or process innovations, while non-technological innovations refers to organisational and marketing innovations.</t>
    </r>
  </si>
  <si>
    <r>
      <t>Technological and non-technological innovators only</t>
    </r>
    <r>
      <rPr>
        <vertAlign val="superscript"/>
        <sz val="8"/>
        <rFont val="Tw Cen MT"/>
        <family val="2"/>
      </rPr>
      <t>¥</t>
    </r>
  </si>
  <si>
    <t>ζ</t>
  </si>
  <si>
    <r>
      <t xml:space="preserve">    </t>
    </r>
    <r>
      <rPr>
        <vertAlign val="superscript"/>
        <sz val="8"/>
        <rFont val="Calibri"/>
        <family val="2"/>
      </rPr>
      <t>ζ</t>
    </r>
    <r>
      <rPr>
        <sz val="8"/>
        <rFont val="Tw Cen MT"/>
        <family val="2"/>
      </rPr>
      <t xml:space="preserve"> None of the non-innovation-active fisheries enterprises reported having staff</t>
    </r>
  </si>
  <si>
    <r>
      <t>Other countries</t>
    </r>
    <r>
      <rPr>
        <vertAlign val="superscript"/>
        <sz val="8"/>
        <rFont val="Tw Cen MT"/>
        <family val="2"/>
      </rPr>
      <t>£</t>
    </r>
  </si>
  <si>
    <r>
      <rPr>
        <vertAlign val="superscript"/>
        <sz val="8"/>
        <rFont val="Tw Cen MT"/>
        <family val="2"/>
      </rPr>
      <t>£</t>
    </r>
    <r>
      <rPr>
        <sz val="8"/>
        <rFont val="Tw Cen MT"/>
        <family val="2"/>
      </rPr>
      <t xml:space="preserve"> Other countries: United Kingdom, Far East, Australia, Israel, Canada, Russia, Middle East, China, Taiwan, Madagascar, Namibia, Mauritius, Botswana, United Arab Emirates, Zimbabwe, Mozambique, South America, Brazil, Argentina, India, Eswatini, Zambia, Nigeria, Lesotho, Malaysia, Vietnam, Doha, Bahrain, Scandanavia, Japan, Scananivia, Thailand, South Korea, India, Netherlands.</t>
    </r>
  </si>
  <si>
    <r>
      <rPr>
        <vertAlign val="superscript"/>
        <sz val="8"/>
        <rFont val="Tw Cen MT"/>
        <family val="2"/>
      </rPr>
      <t>£</t>
    </r>
    <r>
      <rPr>
        <sz val="8"/>
        <rFont val="Tw Cen MT"/>
        <family val="2"/>
      </rPr>
      <t xml:space="preserve"> </t>
    </r>
    <r>
      <rPr>
        <b/>
        <sz val="8"/>
        <rFont val="Tw Cen MT"/>
        <family val="2"/>
      </rPr>
      <t>Other countries:</t>
    </r>
    <r>
      <rPr>
        <sz val="8"/>
        <rFont val="Tw Cen MT"/>
        <family val="2"/>
      </rPr>
      <t xml:space="preserve"> United Kingdom, Far East, Australia, Israel, Canada, Russia, Middle East, China, Taiwan, Madagascar, Namibia, Mauritius, Botswana, United Arab Emirates, Zimbabwe, Mozambique, South America, Brazil, Argentina, India, Eswatini, Zambia, Nigeria, Lesotho, Malaysia, Vietnam, Doha, Bahrain, Scandanavia, Japan, Scananivia, Thailand, South Korea, India, Netherlands.</t>
    </r>
  </si>
  <si>
    <r>
      <rPr>
        <vertAlign val="superscript"/>
        <sz val="8"/>
        <rFont val="Tw Cen MT"/>
        <family val="2"/>
      </rPr>
      <t>£</t>
    </r>
    <r>
      <rPr>
        <sz val="8"/>
        <rFont val="Tw Cen MT"/>
        <family val="2"/>
      </rPr>
      <t xml:space="preserve"> Other countries: United Kingdom, Far East, Australia, Israel, Canada, Russia, Middle East, China, Taiwan, Madagascar, Namibia, Mauritius, Botswana, United Arab Emirates, Zimbabwe, Mozambique, South America, Brazil, Argentina, India, Eswatini, Zambia, Nigeria, Lesotho, Malaysia, Vietnam, Doha, Bahrain, Scandanavia, Japan, Scananivia, Thailand, South Korea, India, Netherlands</t>
    </r>
  </si>
  <si>
    <r>
      <t>Product and other</t>
    </r>
    <r>
      <rPr>
        <b/>
        <vertAlign val="superscript"/>
        <sz val="12"/>
        <color theme="0"/>
        <rFont val="Tw Cen MT"/>
        <family val="2"/>
      </rPr>
      <t>¢</t>
    </r>
    <r>
      <rPr>
        <b/>
        <sz val="12"/>
        <color theme="0"/>
        <rFont val="Tw Cen MT"/>
        <family val="2"/>
      </rPr>
      <t xml:space="preserve"> innovators</t>
    </r>
  </si>
  <si>
    <r>
      <rPr>
        <vertAlign val="superscript"/>
        <sz val="8"/>
        <rFont val="Tw Cen MT"/>
        <family val="2"/>
      </rPr>
      <t>¢</t>
    </r>
    <r>
      <rPr>
        <sz val="8"/>
        <rFont val="Tw Cen MT"/>
        <family val="2"/>
      </rPr>
      <t xml:space="preserve"> Other: process, organisational and marketing</t>
    </r>
  </si>
  <si>
    <r>
      <rPr>
        <vertAlign val="superscript"/>
        <sz val="8"/>
        <rFont val="Tw Cen MT"/>
        <family val="2"/>
      </rPr>
      <t>¢</t>
    </r>
    <r>
      <rPr>
        <sz val="8"/>
        <rFont val="Tw Cen MT"/>
        <family val="2"/>
      </rPr>
      <t xml:space="preserve"> Other: process, organisational and marketing.</t>
    </r>
  </si>
  <si>
    <r>
      <t>Organisation and other</t>
    </r>
    <r>
      <rPr>
        <b/>
        <vertAlign val="superscript"/>
        <sz val="12"/>
        <color theme="0"/>
        <rFont val="Tw Cen MT"/>
        <family val="2"/>
      </rPr>
      <t>Ø</t>
    </r>
  </si>
  <si>
    <r>
      <rPr>
        <vertAlign val="superscript"/>
        <sz val="8"/>
        <rFont val="Tw Cen MT"/>
        <family val="2"/>
      </rPr>
      <t>Ø</t>
    </r>
    <r>
      <rPr>
        <sz val="8"/>
        <rFont val="Tw Cen MT"/>
        <family val="2"/>
      </rPr>
      <t xml:space="preserve"> Other: product, process and marketing.</t>
    </r>
  </si>
  <si>
    <r>
      <t>Marketing innovations and other</t>
    </r>
    <r>
      <rPr>
        <b/>
        <vertAlign val="superscript"/>
        <sz val="12"/>
        <color theme="0"/>
        <rFont val="Georgia"/>
        <family val="1"/>
      </rPr>
      <t>♪</t>
    </r>
  </si>
  <si>
    <r>
      <rPr>
        <vertAlign val="superscript"/>
        <sz val="8"/>
        <rFont val="Georgia"/>
        <family val="1"/>
      </rPr>
      <t>♪</t>
    </r>
    <r>
      <rPr>
        <sz val="8"/>
        <rFont val="Tw Cen MT"/>
        <family val="2"/>
      </rPr>
      <t xml:space="preserve"> Other: product, process and organisational</t>
    </r>
  </si>
  <si>
    <r>
      <t>Enterprises with product innovations and other</t>
    </r>
    <r>
      <rPr>
        <b/>
        <vertAlign val="superscript"/>
        <sz val="12"/>
        <color theme="0"/>
        <rFont val="Tw Cen MT"/>
        <family val="2"/>
      </rPr>
      <t>$</t>
    </r>
  </si>
  <si>
    <r>
      <rPr>
        <vertAlign val="superscript"/>
        <sz val="8"/>
        <rFont val="Tw Cen MT"/>
        <family val="2"/>
      </rPr>
      <t>$</t>
    </r>
    <r>
      <rPr>
        <sz val="8"/>
        <rFont val="Tw Cen MT"/>
        <family val="2"/>
      </rPr>
      <t xml:space="preserve"> Other innovations include process, organisational, marketing and abandoned/ongoing.</t>
    </r>
  </si>
  <si>
    <r>
      <t>Other type of advanced technologies</t>
    </r>
    <r>
      <rPr>
        <vertAlign val="superscript"/>
        <sz val="8"/>
        <rFont val="Tw Cen MT"/>
        <family val="2"/>
      </rPr>
      <t>Ω</t>
    </r>
  </si>
  <si>
    <r>
      <rPr>
        <vertAlign val="superscript"/>
        <sz val="8"/>
        <rFont val="Tw Cen MT"/>
        <family val="2"/>
      </rPr>
      <t>Ω</t>
    </r>
    <r>
      <rPr>
        <sz val="8"/>
        <rFont val="Tw Cen MT"/>
        <family val="2"/>
      </rPr>
      <t xml:space="preserve"> Other advanced technologies: Fruitlook, probes, camera-based fruit-sorter, antwikkel om STP app, NDVI technology, mechanical planters, sawing technology, seawater monitoring sensors.</t>
    </r>
  </si>
  <si>
    <r>
      <rPr>
        <vertAlign val="superscript"/>
        <sz val="8"/>
        <rFont val="Tw Cen MT"/>
        <family val="2"/>
      </rPr>
      <t>Ω</t>
    </r>
    <r>
      <rPr>
        <sz val="8"/>
        <rFont val="Tw Cen MT"/>
        <family val="2"/>
      </rPr>
      <t xml:space="preserve"> Other advanced technologies: Fruitlook, probes, camera-based fruit-sorter, antwikkel om STP app, NDVI technology, mechanical planters, sawing technology, seawater monitoring sensors</t>
    </r>
  </si>
  <si>
    <r>
      <t>Other type of advanced technologies</t>
    </r>
    <r>
      <rPr>
        <vertAlign val="superscript"/>
        <sz val="8"/>
        <rFont val="Tw Cen MT"/>
        <family val="2"/>
      </rPr>
      <t>∆</t>
    </r>
  </si>
  <si>
    <r>
      <rPr>
        <vertAlign val="superscript"/>
        <sz val="8"/>
        <rFont val="Calibri"/>
        <family val="2"/>
      </rPr>
      <t>∆</t>
    </r>
    <r>
      <rPr>
        <sz val="8"/>
        <rFont val="Tw Cen MT"/>
        <family val="2"/>
      </rPr>
      <t xml:space="preserve"> Other advanced technologies: Solar technology, internal browning of fruit detector, remote sensing, mechanical harvester, Internet of Things (IoT), data analytics, forestry operations to improve yields, sea water monitoring sensors, water quality sensors and warning alters.</t>
    </r>
  </si>
  <si>
    <r>
      <rPr>
        <vertAlign val="superscript"/>
        <sz val="8"/>
        <rFont val="Calibri"/>
        <family val="2"/>
      </rPr>
      <t xml:space="preserve">∆ </t>
    </r>
    <r>
      <rPr>
        <sz val="8"/>
        <rFont val="Tw Cen MT"/>
        <family val="2"/>
      </rPr>
      <t>Other advanced technologies: solar technology, internal browning of fruit detector, remote sensing, mechanical harvester, Internet of Things (IoT), data analytics, forestry operations to improve yields, sea water monitoring sensors, water quality sensors and warning alters.</t>
    </r>
  </si>
  <si>
    <r>
      <t xml:space="preserve">    </t>
    </r>
    <r>
      <rPr>
        <vertAlign val="superscript"/>
        <sz val="8"/>
        <rFont val="Tw Cen MT"/>
        <family val="2"/>
      </rPr>
      <t>#</t>
    </r>
    <r>
      <rPr>
        <sz val="8"/>
        <rFont val="Tw Cen MT"/>
        <family val="2"/>
      </rPr>
      <t xml:space="preserve"> There were no enterprises with only ongoing and/or abandoned innovations.</t>
    </r>
  </si>
  <si>
    <t>#</t>
  </si>
  <si>
    <t>Other advanced Technologies: solar tehnology, internal browning, remote sensing, mechanical harvester, Internet of Things (IoT).  data analytics, forestry operations to improve yields, seawater monitoring sensors, water quality sensors and warning alters</t>
  </si>
  <si>
    <t>* None of the small and medium enterprises were non-innovation-active.</t>
  </si>
  <si>
    <t>* None of the small and medium enterprises were non-innovation-active</t>
  </si>
  <si>
    <r>
      <rPr>
        <vertAlign val="superscript"/>
        <sz val="8"/>
        <rFont val="Calibri"/>
        <family val="2"/>
      </rPr>
      <t>ζ</t>
    </r>
    <r>
      <rPr>
        <sz val="8"/>
        <rFont val="Tw Cen MT"/>
        <family val="2"/>
      </rPr>
      <t xml:space="preserve"> None of the non-innovation-active fisheries enterprises reported having 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</si>
</sst>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 ###"/>
  </numFmts>
  <fonts count="45" x14ac:knownFonts="1">
    <font>
      <sz val="11"/>
      <color theme="1"/>
      <name val="Calibri"/>
      <family val="2"/>
      <scheme val="minor"/>
    </font>
    <font>
      <sz val="11"/>
      <color theme="1"/>
      <name val="Tw Cen MT"/>
      <family val="2"/>
    </font>
    <font>
      <sz val="11"/>
      <color theme="1"/>
      <name val="Tw Cen MT"/>
      <family val="2"/>
    </font>
    <font>
      <sz val="11"/>
      <color theme="1"/>
      <name val="Tw Cen MT"/>
      <family val="2"/>
    </font>
    <font>
      <sz val="11"/>
      <color theme="1"/>
      <name val="Calibri"/>
      <family val="2"/>
      <scheme val="minor"/>
    </font>
    <font>
      <sz val="10"/>
      <name val="Arial"/>
      <family val="2"/>
    </font>
    <font>
      <sz val="10"/>
      <name val="Tw Cen MT"/>
      <family val="2"/>
    </font>
    <font>
      <sz val="8"/>
      <name val="Tw Cen MT"/>
      <family val="2"/>
    </font>
    <font>
      <b/>
      <i/>
      <sz val="8"/>
      <name val="Tw Cen MT"/>
      <family val="2"/>
    </font>
    <font>
      <sz val="10"/>
      <color indexed="8"/>
      <name val="Arial"/>
      <family val="2"/>
    </font>
    <font>
      <sz val="8"/>
      <color rgb="FFFF0000"/>
      <name val="Tw Cen MT"/>
      <family val="2"/>
    </font>
    <font>
      <b/>
      <sz val="8"/>
      <name val="Tw Cen MT"/>
      <family val="2"/>
    </font>
    <font>
      <b/>
      <sz val="8"/>
      <color theme="0"/>
      <name val="Tw Cen MT"/>
      <family val="2"/>
    </font>
    <font>
      <u/>
      <sz val="8"/>
      <name val="Tw Cen MT"/>
      <family val="2"/>
    </font>
    <font>
      <b/>
      <sz val="10"/>
      <name val="Tw Cen MT"/>
      <family val="2"/>
    </font>
    <font>
      <sz val="8"/>
      <color theme="0" tint="-0.249977111117893"/>
      <name val="Tw Cen MT"/>
      <family val="2"/>
    </font>
    <font>
      <sz val="10"/>
      <color indexed="8"/>
      <name val="Tw Cen MT"/>
      <family val="2"/>
    </font>
    <font>
      <sz val="8"/>
      <color rgb="FF0070C0"/>
      <name val="Tw Cen MT"/>
      <family val="2"/>
    </font>
    <font>
      <b/>
      <sz val="8"/>
      <color rgb="FF0070C0"/>
      <name val="Tw Cen MT"/>
      <family val="2"/>
    </font>
    <font>
      <b/>
      <sz val="11"/>
      <color theme="1"/>
      <name val="Tw Cen MT"/>
      <family val="2"/>
    </font>
    <font>
      <b/>
      <i/>
      <sz val="11"/>
      <color theme="1"/>
      <name val="Tw Cen MT"/>
      <family val="2"/>
    </font>
    <font>
      <b/>
      <sz val="12"/>
      <name val="Tw Cen MT"/>
      <family val="2"/>
    </font>
    <font>
      <sz val="12"/>
      <name val="Tw Cen MT"/>
      <family val="2"/>
    </font>
    <font>
      <b/>
      <sz val="12"/>
      <color theme="0"/>
      <name val="Tw Cen MT"/>
      <family val="2"/>
    </font>
    <font>
      <b/>
      <sz val="14"/>
      <name val="Tw Cen MT"/>
      <family val="2"/>
    </font>
    <font>
      <sz val="8"/>
      <color theme="0"/>
      <name val="Tw Cen MT"/>
      <family val="2"/>
    </font>
    <font>
      <b/>
      <sz val="10"/>
      <color theme="0"/>
      <name val="Tw Cen MT"/>
      <family val="2"/>
    </font>
    <font>
      <sz val="10"/>
      <color theme="0"/>
      <name val="Tw Cen MT"/>
      <family val="2"/>
    </font>
    <font>
      <b/>
      <sz val="8"/>
      <color rgb="FFFF0000"/>
      <name val="Tw Cen MT"/>
      <family val="2"/>
    </font>
    <font>
      <b/>
      <sz val="14"/>
      <color theme="1"/>
      <name val="Tw Cen MT"/>
      <family val="2"/>
    </font>
    <font>
      <sz val="12"/>
      <color theme="0"/>
      <name val="Tw Cen MT"/>
      <family val="2"/>
    </font>
    <font>
      <b/>
      <sz val="12"/>
      <color rgb="FFFF0000"/>
      <name val="Tw Cen MT"/>
      <family val="2"/>
    </font>
    <font>
      <b/>
      <sz val="8"/>
      <color theme="0" tint="-0.249977111117893"/>
      <name val="Tw Cen MT"/>
      <family val="2"/>
    </font>
    <font>
      <sz val="10"/>
      <color rgb="FFFF0000"/>
      <name val="Tw Cen MT"/>
      <family val="2"/>
    </font>
    <font>
      <b/>
      <sz val="13.5"/>
      <color theme="1"/>
      <name val="Tw Cen MT"/>
      <family val="2"/>
    </font>
    <font>
      <b/>
      <sz val="10"/>
      <color rgb="FFFF0000"/>
      <name val="Tw Cen MT"/>
      <family val="2"/>
    </font>
    <font>
      <b/>
      <vertAlign val="superscript"/>
      <sz val="8"/>
      <name val="Calibri"/>
      <family val="2"/>
    </font>
    <font>
      <vertAlign val="superscript"/>
      <sz val="8"/>
      <name val="Tw Cen MT"/>
      <family val="2"/>
    </font>
    <font>
      <vertAlign val="superscript"/>
      <sz val="8"/>
      <name val="Calibri"/>
      <family val="2"/>
    </font>
    <font>
      <b/>
      <vertAlign val="superscript"/>
      <sz val="12"/>
      <color theme="0"/>
      <name val="Tw Cen MT"/>
      <family val="2"/>
    </font>
    <font>
      <b/>
      <vertAlign val="superscript"/>
      <sz val="12"/>
      <color theme="0"/>
      <name val="Georgia"/>
      <family val="1"/>
    </font>
    <font>
      <vertAlign val="superscript"/>
      <sz val="8"/>
      <name val="Georgia"/>
      <family val="1"/>
    </font>
    <font>
      <sz val="8"/>
      <name val="Tw Cen MT"/>
      <family val="1"/>
    </font>
    <font>
      <b/>
      <i/>
      <sz val="12"/>
      <color theme="0"/>
      <name val="Tw Cen MT"/>
      <family val="2"/>
    </font>
    <font>
      <b/>
      <i/>
      <sz val="10"/>
      <color theme="0"/>
      <name val="Tw Cen MT"/>
      <family val="2"/>
    </font>
  </fonts>
  <fills count="16">
    <fill>
      <patternFill patternType="none"/>
    </fill>
    <fill>
      <patternFill patternType="gray125"/>
    </fill>
    <fill>
      <patternFill patternType="solid">
        <fgColor rgb="FFDCDDDE"/>
        <bgColor indexed="64"/>
      </patternFill>
    </fill>
    <fill>
      <patternFill patternType="solid">
        <fgColor rgb="FF4C4D4F"/>
        <bgColor indexed="64"/>
      </patternFill>
    </fill>
    <fill>
      <patternFill patternType="solid">
        <fgColor rgb="FF6D6E71"/>
        <bgColor indexed="64"/>
      </patternFill>
    </fill>
    <fill>
      <patternFill patternType="solid">
        <fgColor rgb="FF8A8C8F"/>
        <bgColor indexed="64"/>
      </patternFill>
    </fill>
    <fill>
      <patternFill patternType="solid">
        <fgColor rgb="FFA7A9AC"/>
        <bgColor indexed="64"/>
      </patternFill>
    </fill>
    <fill>
      <patternFill patternType="solid">
        <fgColor rgb="FFFDB813"/>
        <bgColor indexed="64"/>
      </patternFill>
    </fill>
    <fill>
      <patternFill patternType="solid">
        <fgColor rgb="FFA6D275"/>
        <bgColor indexed="64"/>
      </patternFill>
    </fill>
    <fill>
      <patternFill patternType="solid">
        <fgColor rgb="FF8CC648"/>
        <bgColor indexed="64"/>
      </patternFill>
    </fill>
    <fill>
      <patternFill patternType="solid">
        <fgColor rgb="FF1A8441"/>
        <bgColor indexed="64"/>
      </patternFill>
    </fill>
    <fill>
      <patternFill patternType="solid">
        <fgColor rgb="FF0A5C29"/>
        <bgColor indexed="64"/>
      </patternFill>
    </fill>
    <fill>
      <patternFill patternType="solid">
        <fgColor rgb="FFFFEFCF"/>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tint="-0.14999847407452621"/>
      </bottom>
      <diagonal/>
    </border>
    <border>
      <left style="thin">
        <color theme="0" tint="-0.14999847407452621"/>
      </left>
      <right/>
      <top/>
      <bottom/>
      <diagonal/>
    </border>
    <border>
      <left/>
      <right/>
      <top/>
      <bottom style="double">
        <color theme="0" tint="-0.34998626667073579"/>
      </bottom>
      <diagonal/>
    </border>
    <border>
      <left style="thin">
        <color theme="0"/>
      </left>
      <right style="thin">
        <color theme="0"/>
      </right>
      <top/>
      <bottom style="double">
        <color theme="0" tint="-0.34998626667073579"/>
      </bottom>
      <diagonal/>
    </border>
    <border>
      <left/>
      <right style="thin">
        <color theme="0" tint="-0.14999847407452621"/>
      </right>
      <top/>
      <bottom/>
      <diagonal/>
    </border>
    <border>
      <left/>
      <right style="thin">
        <color theme="0"/>
      </right>
      <top style="thin">
        <color theme="0"/>
      </top>
      <bottom/>
      <diagonal/>
    </border>
    <border>
      <left/>
      <right style="thin">
        <color theme="0"/>
      </right>
      <top/>
      <bottom style="thin">
        <color theme="0"/>
      </bottom>
      <diagonal/>
    </border>
    <border>
      <left style="thin">
        <color theme="0" tint="-0.14999847407452621"/>
      </left>
      <right/>
      <top/>
      <bottom style="thin">
        <color theme="0" tint="-0.14999847407452621"/>
      </bottom>
      <diagonal/>
    </border>
  </borders>
  <cellStyleXfs count="6">
    <xf numFmtId="0" fontId="0" fillId="0" borderId="0"/>
    <xf numFmtId="0" fontId="5" fillId="0" borderId="0"/>
    <xf numFmtId="0" fontId="9" fillId="0" borderId="0"/>
    <xf numFmtId="0" fontId="4" fillId="0" borderId="0"/>
    <xf numFmtId="0" fontId="4" fillId="0" borderId="0"/>
    <xf numFmtId="0" fontId="5" fillId="0" borderId="0"/>
  </cellStyleXfs>
  <cellXfs count="450">
    <xf numFmtId="0" fontId="0" fillId="0" borderId="0" xfId="0"/>
    <xf numFmtId="165" fontId="6" fillId="0" borderId="0" xfId="1" applyNumberFormat="1" applyFont="1"/>
    <xf numFmtId="165" fontId="7" fillId="0" borderId="0" xfId="1" applyNumberFormat="1" applyFont="1" applyAlignment="1"/>
    <xf numFmtId="165" fontId="7" fillId="0" borderId="0" xfId="1" applyNumberFormat="1" applyFont="1"/>
    <xf numFmtId="165" fontId="7" fillId="0" borderId="0" xfId="1" applyNumberFormat="1" applyFont="1" applyBorder="1" applyAlignment="1"/>
    <xf numFmtId="165" fontId="7" fillId="0" borderId="0" xfId="1" applyNumberFormat="1" applyFont="1" applyBorder="1"/>
    <xf numFmtId="165" fontId="7" fillId="0" borderId="0" xfId="1" applyNumberFormat="1" applyFont="1" applyFill="1" applyBorder="1" applyAlignment="1"/>
    <xf numFmtId="165" fontId="7" fillId="0" borderId="0" xfId="1" applyNumberFormat="1" applyFont="1" applyFill="1" applyBorder="1"/>
    <xf numFmtId="165" fontId="10" fillId="0" borderId="0" xfId="2" applyNumberFormat="1" applyFont="1" applyFill="1" applyBorder="1" applyAlignment="1"/>
    <xf numFmtId="165" fontId="7" fillId="0" borderId="0" xfId="2" applyNumberFormat="1" applyFont="1" applyFill="1" applyBorder="1" applyAlignment="1">
      <alignment horizontal="left" indent="1"/>
    </xf>
    <xf numFmtId="165" fontId="11" fillId="0" borderId="0" xfId="1" applyNumberFormat="1" applyFont="1" applyFill="1" applyBorder="1"/>
    <xf numFmtId="164" fontId="7" fillId="0" borderId="0" xfId="1" applyNumberFormat="1" applyFont="1" applyFill="1" applyBorder="1" applyAlignment="1"/>
    <xf numFmtId="165" fontId="7" fillId="0" borderId="0" xfId="2" applyNumberFormat="1" applyFont="1" applyFill="1" applyBorder="1" applyAlignment="1">
      <alignment horizontal="left" wrapText="1" indent="1"/>
    </xf>
    <xf numFmtId="164" fontId="7" fillId="0" borderId="0" xfId="1" applyNumberFormat="1" applyFont="1" applyFill="1" applyAlignment="1"/>
    <xf numFmtId="165" fontId="11" fillId="0" borderId="0" xfId="1" applyNumberFormat="1" applyFont="1" applyFill="1" applyBorder="1" applyAlignment="1"/>
    <xf numFmtId="165" fontId="11" fillId="0" borderId="0" xfId="1" applyNumberFormat="1" applyFont="1" applyFill="1" applyBorder="1" applyAlignment="1">
      <alignment horizontal="left"/>
    </xf>
    <xf numFmtId="3" fontId="7" fillId="0" borderId="0" xfId="1" applyNumberFormat="1" applyFont="1" applyFill="1" applyAlignment="1"/>
    <xf numFmtId="3" fontId="7" fillId="0" borderId="0" xfId="1" applyNumberFormat="1" applyFont="1" applyFill="1" applyBorder="1" applyAlignment="1"/>
    <xf numFmtId="165" fontId="7" fillId="0" borderId="0" xfId="1" applyNumberFormat="1" applyFont="1" applyFill="1" applyBorder="1" applyAlignment="1">
      <alignment horizontal="left" indent="1"/>
    </xf>
    <xf numFmtId="164" fontId="7" fillId="0" borderId="0" xfId="1" applyNumberFormat="1" applyFont="1" applyBorder="1" applyAlignment="1"/>
    <xf numFmtId="165" fontId="11" fillId="0" borderId="0" xfId="1" applyNumberFormat="1" applyFont="1" applyFill="1" applyBorder="1" applyAlignment="1">
      <alignment wrapText="1"/>
    </xf>
    <xf numFmtId="165" fontId="6" fillId="0" borderId="0" xfId="1" applyNumberFormat="1" applyFont="1" applyBorder="1"/>
    <xf numFmtId="3" fontId="11" fillId="0" borderId="0" xfId="1" applyNumberFormat="1" applyFont="1" applyFill="1" applyAlignment="1"/>
    <xf numFmtId="165" fontId="7" fillId="0" borderId="0" xfId="1" applyNumberFormat="1" applyFont="1" applyFill="1" applyBorder="1" applyAlignment="1">
      <alignment wrapText="1"/>
    </xf>
    <xf numFmtId="165" fontId="7" fillId="0" borderId="0" xfId="1" applyNumberFormat="1" applyFont="1" applyFill="1" applyAlignment="1">
      <alignment horizontal="left" indent="1"/>
    </xf>
    <xf numFmtId="165" fontId="6" fillId="0" borderId="0" xfId="1" applyNumberFormat="1" applyFont="1" applyFill="1"/>
    <xf numFmtId="165" fontId="6" fillId="0" borderId="0" xfId="1" applyNumberFormat="1" applyFont="1" applyFill="1" applyBorder="1"/>
    <xf numFmtId="165" fontId="7" fillId="0" borderId="0" xfId="2" applyNumberFormat="1" applyFont="1" applyFill="1" applyBorder="1" applyAlignment="1">
      <alignment wrapText="1"/>
    </xf>
    <xf numFmtId="165" fontId="6" fillId="0" borderId="0" xfId="1" applyNumberFormat="1" applyFont="1" applyFill="1" applyBorder="1" applyAlignment="1"/>
    <xf numFmtId="165" fontId="7" fillId="0" borderId="0" xfId="1" applyNumberFormat="1" applyFont="1" applyAlignment="1">
      <alignment horizontal="left" indent="1"/>
    </xf>
    <xf numFmtId="165" fontId="7" fillId="0" borderId="0" xfId="1" applyNumberFormat="1" applyFont="1" applyBorder="1" applyAlignment="1">
      <alignment horizontal="left" indent="1"/>
    </xf>
    <xf numFmtId="165" fontId="15" fillId="0" borderId="0" xfId="1" applyNumberFormat="1" applyFont="1" applyAlignment="1"/>
    <xf numFmtId="165" fontId="15" fillId="0" borderId="0" xfId="1" applyNumberFormat="1" applyFont="1"/>
    <xf numFmtId="165" fontId="7" fillId="0" borderId="0" xfId="1" applyNumberFormat="1" applyFont="1" applyFill="1" applyAlignment="1">
      <alignment horizontal="left" wrapText="1" indent="1"/>
    </xf>
    <xf numFmtId="165" fontId="11" fillId="0" borderId="0" xfId="1" applyNumberFormat="1" applyFont="1" applyFill="1" applyBorder="1" applyAlignment="1">
      <alignment horizontal="left" indent="1"/>
    </xf>
    <xf numFmtId="165" fontId="7" fillId="0" borderId="0" xfId="1" applyNumberFormat="1" applyFont="1" applyFill="1" applyBorder="1" applyAlignment="1">
      <alignment horizontal="left" wrapText="1" indent="1"/>
    </xf>
    <xf numFmtId="0" fontId="16" fillId="0" borderId="0" xfId="5" applyFont="1" applyBorder="1" applyAlignment="1">
      <alignment horizontal="left"/>
    </xf>
    <xf numFmtId="0" fontId="6" fillId="0" borderId="0" xfId="5" applyFont="1"/>
    <xf numFmtId="165" fontId="11" fillId="0" borderId="0" xfId="1" applyNumberFormat="1" applyFont="1" applyFill="1" applyBorder="1" applyAlignment="1">
      <alignment horizontal="center"/>
    </xf>
    <xf numFmtId="165" fontId="7" fillId="0" borderId="0" xfId="1" quotePrefix="1" applyNumberFormat="1" applyFont="1" applyFill="1" applyBorder="1" applyAlignment="1">
      <alignment horizontal="left" indent="1"/>
    </xf>
    <xf numFmtId="0" fontId="7" fillId="0" borderId="0" xfId="1" applyFont="1" applyFill="1" applyBorder="1" applyAlignment="1">
      <alignment vertical="center"/>
    </xf>
    <xf numFmtId="3" fontId="17" fillId="0" borderId="0" xfId="1" applyNumberFormat="1" applyFont="1" applyFill="1" applyBorder="1" applyAlignment="1"/>
    <xf numFmtId="3" fontId="17" fillId="0" borderId="0" xfId="1" applyNumberFormat="1" applyFont="1" applyAlignment="1"/>
    <xf numFmtId="165" fontId="18" fillId="0" borderId="0" xfId="1" applyNumberFormat="1" applyFont="1" applyFill="1" applyBorder="1" applyAlignment="1">
      <alignment horizontal="left" indent="1"/>
    </xf>
    <xf numFmtId="0" fontId="11" fillId="0" borderId="0" xfId="1" applyNumberFormat="1" applyFont="1" applyFill="1" applyBorder="1" applyAlignment="1">
      <alignment horizontal="left" wrapText="1" indent="1"/>
    </xf>
    <xf numFmtId="165" fontId="11" fillId="0" borderId="0" xfId="1" applyNumberFormat="1" applyFont="1" applyFill="1" applyBorder="1" applyAlignment="1">
      <alignment horizontal="left" wrapText="1" indent="1"/>
    </xf>
    <xf numFmtId="164" fontId="6" fillId="0" borderId="0" xfId="1" applyNumberFormat="1" applyFont="1" applyFill="1" applyBorder="1" applyAlignment="1"/>
    <xf numFmtId="165" fontId="15" fillId="0" borderId="0" xfId="1" applyNumberFormat="1" applyFont="1" applyBorder="1" applyAlignment="1">
      <alignment horizontal="left" indent="1"/>
    </xf>
    <xf numFmtId="164" fontId="15" fillId="0" borderId="0" xfId="1" applyNumberFormat="1" applyFont="1" applyBorder="1" applyAlignment="1"/>
    <xf numFmtId="164" fontId="11" fillId="0" borderId="0" xfId="1" applyNumberFormat="1" applyFont="1" applyFill="1" applyAlignment="1"/>
    <xf numFmtId="165" fontId="7" fillId="0" borderId="0" xfId="2" applyNumberFormat="1" applyFont="1" applyFill="1" applyBorder="1" applyAlignment="1">
      <alignment horizontal="left" vertical="top" wrapText="1" indent="1"/>
    </xf>
    <xf numFmtId="165" fontId="6" fillId="0" borderId="0" xfId="1" applyNumberFormat="1" applyFont="1" applyAlignment="1">
      <alignment horizontal="center" wrapText="1"/>
    </xf>
    <xf numFmtId="165" fontId="8" fillId="0" borderId="0" xfId="1" applyNumberFormat="1" applyFont="1"/>
    <xf numFmtId="165" fontId="7" fillId="0" borderId="2" xfId="1" applyNumberFormat="1" applyFont="1" applyBorder="1" applyAlignment="1">
      <alignment horizontal="left" indent="1"/>
    </xf>
    <xf numFmtId="164" fontId="8" fillId="0" borderId="2" xfId="1" applyNumberFormat="1" applyFont="1" applyBorder="1"/>
    <xf numFmtId="164" fontId="7" fillId="0" borderId="2" xfId="1" applyNumberFormat="1" applyFont="1" applyBorder="1"/>
    <xf numFmtId="0" fontId="3" fillId="0" borderId="0" xfId="0" applyFont="1"/>
    <xf numFmtId="0" fontId="19" fillId="0" borderId="0" xfId="0" applyFont="1"/>
    <xf numFmtId="0" fontId="20" fillId="0" borderId="0" xfId="0" applyFont="1"/>
    <xf numFmtId="165" fontId="22" fillId="0" borderId="0" xfId="1" applyNumberFormat="1" applyFont="1"/>
    <xf numFmtId="3" fontId="17" fillId="12" borderId="0" xfId="1" applyNumberFormat="1" applyFont="1" applyFill="1" applyBorder="1" applyAlignment="1"/>
    <xf numFmtId="165" fontId="7" fillId="12" borderId="0" xfId="1" applyNumberFormat="1" applyFont="1" applyFill="1" applyBorder="1" applyAlignment="1">
      <alignment horizontal="left" indent="1"/>
    </xf>
    <xf numFmtId="3" fontId="26" fillId="8" borderId="4" xfId="1" applyNumberFormat="1" applyFont="1" applyFill="1" applyBorder="1" applyAlignment="1"/>
    <xf numFmtId="3" fontId="26" fillId="8" borderId="5" xfId="1" applyNumberFormat="1" applyFont="1" applyFill="1" applyBorder="1" applyAlignment="1"/>
    <xf numFmtId="3" fontId="27" fillId="9" borderId="4" xfId="1" applyNumberFormat="1" applyFont="1" applyFill="1" applyBorder="1" applyAlignment="1"/>
    <xf numFmtId="3" fontId="27" fillId="9" borderId="5" xfId="1" applyNumberFormat="1" applyFont="1" applyFill="1" applyBorder="1" applyAlignment="1"/>
    <xf numFmtId="3" fontId="27" fillId="11" borderId="4" xfId="1" applyNumberFormat="1" applyFont="1" applyFill="1" applyBorder="1" applyAlignment="1"/>
    <xf numFmtId="165" fontId="21" fillId="0" borderId="0" xfId="1" applyNumberFormat="1" applyFont="1" applyFill="1" applyBorder="1" applyAlignment="1">
      <alignment horizontal="center"/>
    </xf>
    <xf numFmtId="165" fontId="23" fillId="3" borderId="4" xfId="1" applyNumberFormat="1" applyFont="1" applyFill="1" applyBorder="1" applyAlignment="1"/>
    <xf numFmtId="165" fontId="23" fillId="4" borderId="4" xfId="1" applyNumberFormat="1" applyFont="1" applyFill="1" applyBorder="1" applyAlignment="1">
      <alignment wrapText="1"/>
    </xf>
    <xf numFmtId="165" fontId="23" fillId="5" borderId="6" xfId="1" applyNumberFormat="1" applyFont="1" applyFill="1" applyBorder="1" applyAlignment="1">
      <alignment wrapText="1"/>
    </xf>
    <xf numFmtId="165" fontId="23" fillId="6" borderId="4" xfId="1" applyNumberFormat="1" applyFont="1" applyFill="1" applyBorder="1" applyAlignment="1">
      <alignment wrapText="1"/>
    </xf>
    <xf numFmtId="165" fontId="24" fillId="2" borderId="0" xfId="1" applyNumberFormat="1" applyFont="1" applyFill="1" applyBorder="1" applyAlignment="1">
      <alignment horizontal="left"/>
    </xf>
    <xf numFmtId="165" fontId="7" fillId="12" borderId="0" xfId="1" applyNumberFormat="1" applyFont="1" applyFill="1" applyBorder="1"/>
    <xf numFmtId="165" fontId="7" fillId="12" borderId="0" xfId="1" applyNumberFormat="1" applyFont="1" applyFill="1" applyBorder="1" applyAlignment="1"/>
    <xf numFmtId="164" fontId="7" fillId="12" borderId="0" xfId="1" applyNumberFormat="1" applyFont="1" applyFill="1" applyAlignment="1"/>
    <xf numFmtId="165" fontId="15" fillId="12" borderId="0" xfId="1" applyNumberFormat="1" applyFont="1" applyFill="1" applyAlignment="1"/>
    <xf numFmtId="165" fontId="7" fillId="12" borderId="0" xfId="2" applyNumberFormat="1" applyFont="1" applyFill="1" applyBorder="1" applyAlignment="1">
      <alignment horizontal="left" wrapText="1" indent="1"/>
    </xf>
    <xf numFmtId="164" fontId="7" fillId="12" borderId="0" xfId="1" applyNumberFormat="1" applyFont="1" applyFill="1" applyBorder="1" applyAlignment="1"/>
    <xf numFmtId="3" fontId="7" fillId="12" borderId="0" xfId="1" applyNumberFormat="1" applyFont="1" applyFill="1" applyAlignment="1"/>
    <xf numFmtId="165" fontId="7" fillId="12" borderId="0" xfId="1" applyNumberFormat="1" applyFont="1" applyFill="1"/>
    <xf numFmtId="165" fontId="7" fillId="12" borderId="0" xfId="1" applyNumberFormat="1" applyFont="1" applyFill="1" applyAlignment="1"/>
    <xf numFmtId="165" fontId="11" fillId="7" borderId="0" xfId="1" applyNumberFormat="1" applyFont="1" applyFill="1" applyBorder="1" applyAlignment="1"/>
    <xf numFmtId="165" fontId="7" fillId="7" borderId="0" xfId="1" applyNumberFormat="1" applyFont="1" applyFill="1" applyBorder="1" applyAlignment="1"/>
    <xf numFmtId="165" fontId="7" fillId="7" borderId="0" xfId="1" applyNumberFormat="1" applyFont="1" applyFill="1" applyAlignment="1"/>
    <xf numFmtId="165" fontId="23" fillId="7" borderId="0" xfId="1" applyNumberFormat="1" applyFont="1" applyFill="1" applyBorder="1" applyAlignment="1"/>
    <xf numFmtId="165" fontId="30" fillId="7" borderId="0" xfId="1" applyNumberFormat="1" applyFont="1" applyFill="1" applyBorder="1" applyAlignment="1"/>
    <xf numFmtId="165" fontId="30" fillId="7" borderId="0" xfId="1" applyNumberFormat="1" applyFont="1" applyFill="1" applyAlignment="1"/>
    <xf numFmtId="165" fontId="23" fillId="7" borderId="0" xfId="1" applyNumberFormat="1" applyFont="1" applyFill="1" applyBorder="1"/>
    <xf numFmtId="165" fontId="23" fillId="7" borderId="0" xfId="1" applyNumberFormat="1" applyFont="1" applyFill="1"/>
    <xf numFmtId="165" fontId="30" fillId="7" borderId="0" xfId="1" applyNumberFormat="1" applyFont="1" applyFill="1" applyBorder="1" applyAlignment="1">
      <alignment wrapText="1"/>
    </xf>
    <xf numFmtId="165" fontId="23" fillId="7" borderId="0" xfId="2" applyNumberFormat="1" applyFont="1" applyFill="1" applyBorder="1" applyAlignment="1">
      <alignment horizontal="left"/>
    </xf>
    <xf numFmtId="165" fontId="23" fillId="7" borderId="0" xfId="1" applyNumberFormat="1" applyFont="1" applyFill="1" applyAlignment="1">
      <alignment horizontal="left"/>
    </xf>
    <xf numFmtId="165" fontId="23" fillId="7" borderId="0" xfId="1" applyNumberFormat="1" applyFont="1" applyFill="1" applyBorder="1" applyAlignment="1">
      <alignment horizontal="left"/>
    </xf>
    <xf numFmtId="165" fontId="23" fillId="7" borderId="0" xfId="1" applyNumberFormat="1" applyFont="1" applyFill="1" applyBorder="1" applyAlignment="1">
      <alignment horizontal="left" wrapText="1"/>
    </xf>
    <xf numFmtId="164" fontId="30" fillId="7" borderId="2" xfId="1" applyNumberFormat="1" applyFont="1" applyFill="1" applyBorder="1" applyAlignment="1"/>
    <xf numFmtId="3" fontId="18" fillId="0" borderId="0" xfId="1" applyNumberFormat="1" applyFont="1" applyAlignment="1"/>
    <xf numFmtId="165" fontId="11" fillId="0" borderId="0" xfId="1" applyNumberFormat="1" applyFont="1" applyBorder="1" applyAlignment="1"/>
    <xf numFmtId="164" fontId="11" fillId="0" borderId="0" xfId="1" applyNumberFormat="1" applyFont="1" applyBorder="1" applyAlignment="1"/>
    <xf numFmtId="164" fontId="11" fillId="0" borderId="0" xfId="1" applyNumberFormat="1" applyFont="1" applyFill="1" applyBorder="1" applyAlignment="1"/>
    <xf numFmtId="165" fontId="23" fillId="7" borderId="0" xfId="1" applyNumberFormat="1" applyFont="1" applyFill="1" applyAlignment="1"/>
    <xf numFmtId="165" fontId="11" fillId="0" borderId="0" xfId="1" applyNumberFormat="1" applyFont="1" applyFill="1" applyAlignment="1"/>
    <xf numFmtId="0" fontId="11" fillId="0" borderId="0" xfId="1" applyFont="1" applyFill="1" applyBorder="1" applyAlignment="1">
      <alignment vertical="center"/>
    </xf>
    <xf numFmtId="165" fontId="11" fillId="12" borderId="0" xfId="1" applyNumberFormat="1" applyFont="1" applyFill="1" applyAlignment="1"/>
    <xf numFmtId="164" fontId="11" fillId="12" borderId="0" xfId="1" applyNumberFormat="1" applyFont="1" applyFill="1" applyBorder="1" applyAlignment="1"/>
    <xf numFmtId="3" fontId="11" fillId="12" borderId="0" xfId="1" applyNumberFormat="1" applyFont="1" applyFill="1" applyAlignment="1"/>
    <xf numFmtId="164" fontId="23" fillId="7" borderId="2" xfId="1" applyNumberFormat="1" applyFont="1" applyFill="1" applyBorder="1" applyAlignment="1"/>
    <xf numFmtId="165" fontId="32" fillId="0" borderId="0" xfId="1" applyNumberFormat="1" applyFont="1" applyAlignment="1"/>
    <xf numFmtId="165" fontId="32" fillId="12" borderId="0" xfId="1" applyNumberFormat="1" applyFont="1" applyFill="1" applyAlignment="1"/>
    <xf numFmtId="164" fontId="11" fillId="12" borderId="0" xfId="1" applyNumberFormat="1" applyFont="1" applyFill="1" applyAlignment="1"/>
    <xf numFmtId="164" fontId="32" fillId="0" borderId="0" xfId="1" applyNumberFormat="1" applyFont="1" applyBorder="1" applyAlignment="1"/>
    <xf numFmtId="165" fontId="11" fillId="0" borderId="0" xfId="1" applyNumberFormat="1" applyFont="1" applyAlignment="1"/>
    <xf numFmtId="165" fontId="28" fillId="0" borderId="0" xfId="2" applyNumberFormat="1" applyFont="1" applyFill="1" applyBorder="1" applyAlignment="1"/>
    <xf numFmtId="165" fontId="11" fillId="12" borderId="0" xfId="1" applyNumberFormat="1" applyFont="1" applyFill="1" applyBorder="1" applyAlignment="1"/>
    <xf numFmtId="164" fontId="26" fillId="8" borderId="0" xfId="1" applyNumberFormat="1" applyFont="1" applyFill="1" applyAlignment="1"/>
    <xf numFmtId="164" fontId="27" fillId="11" borderId="0" xfId="1" applyNumberFormat="1" applyFont="1" applyFill="1" applyAlignment="1"/>
    <xf numFmtId="165" fontId="23" fillId="3" borderId="9" xfId="1" applyNumberFormat="1" applyFont="1" applyFill="1" applyBorder="1" applyAlignment="1"/>
    <xf numFmtId="164" fontId="26" fillId="8" borderId="4" xfId="1" applyNumberFormat="1" applyFont="1" applyFill="1" applyBorder="1" applyAlignment="1"/>
    <xf numFmtId="164" fontId="26" fillId="8" borderId="5" xfId="1" applyNumberFormat="1" applyFont="1" applyFill="1" applyBorder="1" applyAlignment="1"/>
    <xf numFmtId="165" fontId="23" fillId="4" borderId="9" xfId="1" applyNumberFormat="1" applyFont="1" applyFill="1" applyBorder="1" applyAlignment="1">
      <alignment wrapText="1"/>
    </xf>
    <xf numFmtId="164" fontId="27" fillId="9" borderId="4" xfId="1" applyNumberFormat="1" applyFont="1" applyFill="1" applyBorder="1" applyAlignment="1"/>
    <xf numFmtId="164" fontId="27" fillId="9" borderId="5" xfId="1" applyNumberFormat="1" applyFont="1" applyFill="1" applyBorder="1" applyAlignment="1"/>
    <xf numFmtId="165" fontId="23" fillId="5" borderId="9" xfId="1" applyNumberFormat="1" applyFont="1" applyFill="1" applyBorder="1" applyAlignment="1">
      <alignment wrapText="1"/>
    </xf>
    <xf numFmtId="164" fontId="27" fillId="10" borderId="4" xfId="1" applyNumberFormat="1" applyFont="1" applyFill="1" applyBorder="1" applyAlignment="1"/>
    <xf numFmtId="164" fontId="27" fillId="10" borderId="5" xfId="1" applyNumberFormat="1" applyFont="1" applyFill="1" applyBorder="1" applyAlignment="1"/>
    <xf numFmtId="165" fontId="23" fillId="6" borderId="9" xfId="1" applyNumberFormat="1" applyFont="1" applyFill="1" applyBorder="1" applyAlignment="1">
      <alignment wrapText="1"/>
    </xf>
    <xf numFmtId="164" fontId="27" fillId="11" borderId="4" xfId="1" applyNumberFormat="1" applyFont="1" applyFill="1" applyBorder="1" applyAlignment="1"/>
    <xf numFmtId="164" fontId="27" fillId="11" borderId="5" xfId="1" applyNumberFormat="1" applyFont="1" applyFill="1" applyBorder="1" applyAlignment="1"/>
    <xf numFmtId="165" fontId="11" fillId="0" borderId="3" xfId="1" applyNumberFormat="1" applyFont="1" applyFill="1" applyBorder="1" applyAlignment="1">
      <alignment horizontal="center"/>
    </xf>
    <xf numFmtId="3" fontId="26" fillId="8" borderId="0" xfId="1" applyNumberFormat="1" applyFont="1" applyFill="1" applyAlignment="1"/>
    <xf numFmtId="165" fontId="27" fillId="9" borderId="9" xfId="1" applyNumberFormat="1" applyFont="1" applyFill="1" applyBorder="1" applyAlignment="1"/>
    <xf numFmtId="3" fontId="27" fillId="9" borderId="9" xfId="1" applyNumberFormat="1" applyFont="1" applyFill="1" applyBorder="1" applyAlignment="1"/>
    <xf numFmtId="3" fontId="27" fillId="10" borderId="9" xfId="1" applyNumberFormat="1" applyFont="1" applyFill="1" applyBorder="1" applyAlignment="1"/>
    <xf numFmtId="3" fontId="27" fillId="11" borderId="0" xfId="1" applyNumberFormat="1" applyFont="1" applyFill="1" applyAlignment="1"/>
    <xf numFmtId="3" fontId="27" fillId="10" borderId="4" xfId="1" applyNumberFormat="1" applyFont="1" applyFill="1" applyBorder="1" applyAlignment="1"/>
    <xf numFmtId="3" fontId="27" fillId="10" borderId="5" xfId="1" applyNumberFormat="1" applyFont="1" applyFill="1" applyBorder="1" applyAlignment="1"/>
    <xf numFmtId="164" fontId="26" fillId="8" borderId="0" xfId="1" applyNumberFormat="1" applyFont="1" applyFill="1" applyBorder="1" applyAlignment="1"/>
    <xf numFmtId="164" fontId="27" fillId="9" borderId="9" xfId="1" applyNumberFormat="1" applyFont="1" applyFill="1" applyBorder="1" applyAlignment="1"/>
    <xf numFmtId="164" fontId="27" fillId="10" borderId="9" xfId="1" applyNumberFormat="1" applyFont="1" applyFill="1" applyBorder="1" applyAlignment="1"/>
    <xf numFmtId="164" fontId="27" fillId="11" borderId="0" xfId="1" applyNumberFormat="1" applyFont="1" applyFill="1" applyBorder="1" applyAlignment="1"/>
    <xf numFmtId="3" fontId="27" fillId="9" borderId="0" xfId="1" applyNumberFormat="1" applyFont="1" applyFill="1" applyBorder="1" applyAlignment="1"/>
    <xf numFmtId="3" fontId="27" fillId="11" borderId="0" xfId="1" applyNumberFormat="1" applyFont="1" applyFill="1" applyBorder="1" applyAlignment="1"/>
    <xf numFmtId="164" fontId="27" fillId="9" borderId="0" xfId="1" applyNumberFormat="1" applyFont="1" applyFill="1" applyBorder="1" applyAlignment="1"/>
    <xf numFmtId="164" fontId="27" fillId="11" borderId="9" xfId="1" applyNumberFormat="1" applyFont="1" applyFill="1" applyBorder="1" applyAlignment="1"/>
    <xf numFmtId="3" fontId="26" fillId="7" borderId="0" xfId="1" applyNumberFormat="1" applyFont="1" applyFill="1" applyAlignment="1"/>
    <xf numFmtId="3" fontId="27" fillId="7" borderId="0" xfId="1" applyNumberFormat="1" applyFont="1" applyFill="1" applyAlignment="1"/>
    <xf numFmtId="165" fontId="26" fillId="7" borderId="0" xfId="1" applyNumberFormat="1" applyFont="1" applyFill="1" applyAlignment="1"/>
    <xf numFmtId="165" fontId="27" fillId="7" borderId="0" xfId="1" applyNumberFormat="1" applyFont="1" applyFill="1" applyAlignment="1"/>
    <xf numFmtId="165" fontId="26" fillId="7" borderId="0" xfId="1" applyNumberFormat="1" applyFont="1" applyFill="1" applyBorder="1" applyAlignment="1"/>
    <xf numFmtId="165" fontId="27" fillId="7" borderId="0" xfId="1" applyNumberFormat="1" applyFont="1" applyFill="1" applyBorder="1" applyAlignment="1">
      <alignment wrapText="1"/>
    </xf>
    <xf numFmtId="165" fontId="27" fillId="11" borderId="0" xfId="1" applyNumberFormat="1" applyFont="1" applyFill="1" applyBorder="1" applyAlignment="1"/>
    <xf numFmtId="3" fontId="27" fillId="7" borderId="0" xfId="1" applyNumberFormat="1" applyFont="1" applyFill="1" applyBorder="1" applyAlignment="1"/>
    <xf numFmtId="165" fontId="27" fillId="7" borderId="0" xfId="1" applyNumberFormat="1" applyFont="1" applyFill="1" applyBorder="1" applyAlignment="1"/>
    <xf numFmtId="164" fontId="26" fillId="7" borderId="0" xfId="1" applyNumberFormat="1" applyFont="1" applyFill="1" applyAlignment="1"/>
    <xf numFmtId="164" fontId="27" fillId="7" borderId="0" xfId="1" applyNumberFormat="1" applyFont="1" applyFill="1" applyAlignment="1"/>
    <xf numFmtId="165" fontId="27" fillId="11" borderId="0" xfId="1" applyNumberFormat="1" applyFont="1" applyFill="1" applyAlignment="1"/>
    <xf numFmtId="164" fontId="27" fillId="7" borderId="0" xfId="1" applyNumberFormat="1" applyFont="1" applyFill="1" applyBorder="1" applyAlignment="1"/>
    <xf numFmtId="165" fontId="27" fillId="9" borderId="5" xfId="1" applyNumberFormat="1" applyFont="1" applyFill="1" applyBorder="1" applyAlignment="1"/>
    <xf numFmtId="3" fontId="26" fillId="7" borderId="0" xfId="1" applyNumberFormat="1" applyFont="1" applyFill="1" applyBorder="1" applyAlignment="1"/>
    <xf numFmtId="165" fontId="26" fillId="8" borderId="0" xfId="1" applyNumberFormat="1" applyFont="1" applyFill="1" applyAlignment="1"/>
    <xf numFmtId="3" fontId="27" fillId="9" borderId="4" xfId="2" applyNumberFormat="1" applyFont="1" applyFill="1" applyBorder="1" applyAlignment="1">
      <alignment wrapText="1"/>
    </xf>
    <xf numFmtId="165" fontId="27" fillId="9" borderId="4" xfId="1" applyNumberFormat="1" applyFont="1" applyFill="1" applyBorder="1" applyAlignment="1"/>
    <xf numFmtId="3" fontId="27" fillId="9" borderId="5" xfId="2" applyNumberFormat="1" applyFont="1" applyFill="1" applyBorder="1" applyAlignment="1">
      <alignment wrapText="1"/>
    </xf>
    <xf numFmtId="1" fontId="27" fillId="9" borderId="4" xfId="2" applyNumberFormat="1" applyFont="1" applyFill="1" applyBorder="1" applyAlignment="1"/>
    <xf numFmtId="1" fontId="27" fillId="11" borderId="0" xfId="2" applyNumberFormat="1" applyFont="1" applyFill="1" applyBorder="1" applyAlignment="1"/>
    <xf numFmtId="1" fontId="27" fillId="9" borderId="5" xfId="2" applyNumberFormat="1" applyFont="1" applyFill="1" applyBorder="1" applyAlignment="1"/>
    <xf numFmtId="164" fontId="26" fillId="8" borderId="0" xfId="2" applyNumberFormat="1" applyFont="1" applyFill="1" applyBorder="1" applyAlignment="1"/>
    <xf numFmtId="164" fontId="27" fillId="9" borderId="9" xfId="2" applyNumberFormat="1" applyFont="1" applyFill="1" applyBorder="1" applyAlignment="1"/>
    <xf numFmtId="164" fontId="27" fillId="11" borderId="0" xfId="2" applyNumberFormat="1" applyFont="1" applyFill="1" applyBorder="1" applyAlignment="1"/>
    <xf numFmtId="164" fontId="27" fillId="9" borderId="4" xfId="2" applyNumberFormat="1" applyFont="1" applyFill="1" applyBorder="1" applyAlignment="1"/>
    <xf numFmtId="164" fontId="27" fillId="9" borderId="5" xfId="2" applyNumberFormat="1" applyFont="1" applyFill="1" applyBorder="1" applyAlignment="1"/>
    <xf numFmtId="1" fontId="27" fillId="9" borderId="9" xfId="1" applyNumberFormat="1" applyFont="1" applyFill="1" applyBorder="1" applyAlignment="1"/>
    <xf numFmtId="1" fontId="27" fillId="11" borderId="0" xfId="1" applyNumberFormat="1" applyFont="1" applyFill="1" applyBorder="1" applyAlignment="1"/>
    <xf numFmtId="1" fontId="27" fillId="9" borderId="4" xfId="1" applyNumberFormat="1" applyFont="1" applyFill="1" applyBorder="1" applyAlignment="1"/>
    <xf numFmtId="1" fontId="27" fillId="9" borderId="5" xfId="1" applyNumberFormat="1" applyFont="1" applyFill="1" applyBorder="1" applyAlignment="1"/>
    <xf numFmtId="164" fontId="27" fillId="11" borderId="0" xfId="1" applyNumberFormat="1" applyFont="1" applyFill="1" applyAlignment="1">
      <alignment horizontal="right" vertical="center"/>
    </xf>
    <xf numFmtId="3" fontId="26" fillId="8" borderId="9" xfId="1" applyNumberFormat="1" applyFont="1" applyFill="1" applyBorder="1" applyAlignment="1"/>
    <xf numFmtId="3" fontId="27" fillId="11" borderId="9" xfId="1" applyNumberFormat="1" applyFont="1" applyFill="1" applyBorder="1" applyAlignment="1"/>
    <xf numFmtId="3" fontId="27" fillId="11" borderId="5" xfId="1" applyNumberFormat="1" applyFont="1" applyFill="1" applyBorder="1" applyAlignment="1"/>
    <xf numFmtId="164" fontId="26" fillId="8" borderId="9" xfId="1" applyNumberFormat="1" applyFont="1" applyFill="1" applyBorder="1" applyAlignment="1"/>
    <xf numFmtId="165" fontId="27" fillId="10" borderId="9" xfId="1" applyNumberFormat="1" applyFont="1" applyFill="1" applyBorder="1" applyAlignment="1"/>
    <xf numFmtId="165" fontId="26" fillId="8" borderId="9" xfId="1" applyNumberFormat="1" applyFont="1" applyFill="1" applyBorder="1" applyAlignment="1"/>
    <xf numFmtId="3" fontId="27" fillId="7" borderId="9" xfId="1" applyNumberFormat="1" applyFont="1" applyFill="1" applyBorder="1" applyAlignment="1"/>
    <xf numFmtId="3" fontId="26" fillId="7" borderId="10" xfId="1" applyNumberFormat="1" applyFont="1" applyFill="1" applyBorder="1" applyAlignment="1"/>
    <xf numFmtId="3" fontId="26" fillId="8" borderId="6" xfId="1" applyNumberFormat="1" applyFont="1" applyFill="1" applyBorder="1" applyAlignment="1"/>
    <xf numFmtId="3" fontId="26" fillId="8" borderId="7" xfId="1" applyNumberFormat="1" applyFont="1" applyFill="1" applyBorder="1" applyAlignment="1"/>
    <xf numFmtId="165" fontId="27" fillId="10" borderId="5" xfId="1" applyNumberFormat="1" applyFont="1" applyFill="1" applyBorder="1" applyAlignment="1"/>
    <xf numFmtId="3" fontId="27" fillId="10" borderId="4" xfId="2" applyNumberFormat="1" applyFont="1" applyFill="1" applyBorder="1" applyAlignment="1">
      <alignment wrapText="1"/>
    </xf>
    <xf numFmtId="165" fontId="27" fillId="10" borderId="4" xfId="1" applyNumberFormat="1" applyFont="1" applyFill="1" applyBorder="1" applyAlignment="1"/>
    <xf numFmtId="3" fontId="27" fillId="10" borderId="5" xfId="2" applyNumberFormat="1" applyFont="1" applyFill="1" applyBorder="1" applyAlignment="1">
      <alignment wrapText="1"/>
    </xf>
    <xf numFmtId="1" fontId="27" fillId="10" borderId="4" xfId="2" applyNumberFormat="1" applyFont="1" applyFill="1" applyBorder="1" applyAlignment="1"/>
    <xf numFmtId="1" fontId="27" fillId="10" borderId="5" xfId="2" applyNumberFormat="1" applyFont="1" applyFill="1" applyBorder="1" applyAlignment="1"/>
    <xf numFmtId="164" fontId="27" fillId="10" borderId="9" xfId="2" applyNumberFormat="1" applyFont="1" applyFill="1" applyBorder="1" applyAlignment="1"/>
    <xf numFmtId="164" fontId="27" fillId="10" borderId="4" xfId="2" applyNumberFormat="1" applyFont="1" applyFill="1" applyBorder="1" applyAlignment="1"/>
    <xf numFmtId="164" fontId="27" fillId="10" borderId="5" xfId="2" applyNumberFormat="1" applyFont="1" applyFill="1" applyBorder="1" applyAlignment="1"/>
    <xf numFmtId="1" fontId="27" fillId="10" borderId="9" xfId="1" applyNumberFormat="1" applyFont="1" applyFill="1" applyBorder="1" applyAlignment="1"/>
    <xf numFmtId="1" fontId="27" fillId="10" borderId="4" xfId="1" applyNumberFormat="1" applyFont="1" applyFill="1" applyBorder="1" applyAlignment="1"/>
    <xf numFmtId="1" fontId="27" fillId="10" borderId="5" xfId="1" applyNumberFormat="1" applyFont="1" applyFill="1" applyBorder="1" applyAlignment="1"/>
    <xf numFmtId="164" fontId="27" fillId="10" borderId="5" xfId="1" applyNumberFormat="1" applyFont="1" applyFill="1" applyBorder="1" applyAlignment="1">
      <alignment horizontal="right" vertical="center"/>
    </xf>
    <xf numFmtId="165" fontId="7" fillId="0" borderId="0" xfId="2" applyNumberFormat="1" applyFont="1" applyFill="1" applyBorder="1" applyAlignment="1">
      <alignment horizontal="left" wrapText="1"/>
    </xf>
    <xf numFmtId="165" fontId="11" fillId="0" borderId="5" xfId="1" applyNumberFormat="1" applyFont="1" applyFill="1" applyBorder="1" applyAlignment="1">
      <alignment horizontal="center"/>
    </xf>
    <xf numFmtId="165" fontId="11" fillId="14" borderId="0" xfId="1" applyNumberFormat="1" applyFont="1" applyFill="1" applyAlignment="1"/>
    <xf numFmtId="165" fontId="7" fillId="14" borderId="0" xfId="1" applyNumberFormat="1" applyFont="1" applyFill="1" applyAlignment="1"/>
    <xf numFmtId="165" fontId="11" fillId="14" borderId="0" xfId="1" applyNumberFormat="1" applyFont="1" applyFill="1" applyBorder="1" applyAlignment="1"/>
    <xf numFmtId="165" fontId="23" fillId="7" borderId="4" xfId="1" applyNumberFormat="1" applyFont="1" applyFill="1" applyBorder="1" applyAlignment="1">
      <alignment wrapText="1"/>
    </xf>
    <xf numFmtId="165" fontId="23" fillId="7" borderId="6" xfId="1" applyNumberFormat="1" applyFont="1" applyFill="1" applyBorder="1" applyAlignment="1">
      <alignment wrapText="1"/>
    </xf>
    <xf numFmtId="165" fontId="23" fillId="7" borderId="0" xfId="1" applyNumberFormat="1" applyFont="1" applyFill="1" applyBorder="1" applyAlignment="1">
      <alignment wrapText="1"/>
    </xf>
    <xf numFmtId="165" fontId="11" fillId="0" borderId="11" xfId="1" applyNumberFormat="1" applyFont="1" applyFill="1" applyBorder="1" applyAlignment="1">
      <alignment horizontal="left" indent="1"/>
    </xf>
    <xf numFmtId="3" fontId="7" fillId="12" borderId="0" xfId="1" applyNumberFormat="1" applyFont="1" applyFill="1" applyBorder="1" applyAlignment="1"/>
    <xf numFmtId="165" fontId="11" fillId="0" borderId="13" xfId="1" applyNumberFormat="1" applyFont="1" applyFill="1" applyBorder="1" applyAlignment="1">
      <alignment horizontal="left" indent="1"/>
    </xf>
    <xf numFmtId="3" fontId="11" fillId="0" borderId="13" xfId="1" applyNumberFormat="1" applyFont="1" applyFill="1" applyBorder="1" applyAlignment="1"/>
    <xf numFmtId="3" fontId="7" fillId="0" borderId="13" xfId="1" applyNumberFormat="1" applyFont="1" applyFill="1" applyBorder="1" applyAlignment="1"/>
    <xf numFmtId="3" fontId="7" fillId="0" borderId="14" xfId="1" applyNumberFormat="1" applyFont="1" applyFill="1" applyBorder="1" applyAlignment="1"/>
    <xf numFmtId="164" fontId="11" fillId="0" borderId="13" xfId="1" applyNumberFormat="1" applyFont="1" applyFill="1" applyBorder="1" applyAlignment="1"/>
    <xf numFmtId="164" fontId="7" fillId="0" borderId="13" xfId="1" applyNumberFormat="1" applyFont="1" applyFill="1" applyBorder="1" applyAlignment="1"/>
    <xf numFmtId="165" fontId="7" fillId="0" borderId="13" xfId="1" applyNumberFormat="1" applyFont="1" applyFill="1" applyBorder="1" applyAlignment="1">
      <alignment horizontal="left" indent="1"/>
    </xf>
    <xf numFmtId="164" fontId="11" fillId="0" borderId="13" xfId="1" applyNumberFormat="1" applyFont="1" applyBorder="1" applyAlignment="1"/>
    <xf numFmtId="164" fontId="7" fillId="0" borderId="13" xfId="1" applyNumberFormat="1" applyFont="1" applyBorder="1" applyAlignment="1"/>
    <xf numFmtId="165" fontId="7" fillId="0" borderId="13" xfId="1" applyNumberFormat="1" applyFont="1" applyBorder="1"/>
    <xf numFmtId="165" fontId="11" fillId="0" borderId="13" xfId="1" applyNumberFormat="1" applyFont="1" applyBorder="1" applyAlignment="1"/>
    <xf numFmtId="165" fontId="7" fillId="0" borderId="13" xfId="1" applyNumberFormat="1" applyFont="1" applyFill="1" applyBorder="1" applyAlignment="1"/>
    <xf numFmtId="165" fontId="7" fillId="0" borderId="13" xfId="1" applyNumberFormat="1" applyFont="1" applyFill="1" applyBorder="1"/>
    <xf numFmtId="165" fontId="11" fillId="0" borderId="13" xfId="1" applyNumberFormat="1" applyFont="1" applyFill="1" applyBorder="1" applyAlignment="1"/>
    <xf numFmtId="165" fontId="11" fillId="13" borderId="5" xfId="1" applyNumberFormat="1" applyFont="1" applyFill="1" applyBorder="1" applyAlignment="1">
      <alignment horizontal="center"/>
    </xf>
    <xf numFmtId="0" fontId="7" fillId="0" borderId="13" xfId="1" applyFont="1" applyFill="1" applyBorder="1" applyAlignment="1">
      <alignment vertical="center"/>
    </xf>
    <xf numFmtId="0" fontId="11" fillId="0" borderId="13" xfId="1" applyFont="1" applyFill="1" applyBorder="1" applyAlignment="1">
      <alignment vertical="center"/>
    </xf>
    <xf numFmtId="165" fontId="7" fillId="0" borderId="12" xfId="1" applyNumberFormat="1" applyFont="1" applyFill="1" applyBorder="1"/>
    <xf numFmtId="165" fontId="7" fillId="0" borderId="15" xfId="1" applyNumberFormat="1" applyFont="1" applyBorder="1" applyAlignment="1"/>
    <xf numFmtId="165" fontId="26" fillId="0" borderId="13" xfId="1" applyNumberFormat="1" applyFont="1" applyBorder="1" applyAlignment="1"/>
    <xf numFmtId="165" fontId="27" fillId="0" borderId="13" xfId="1" applyNumberFormat="1" applyFont="1" applyBorder="1" applyAlignment="1"/>
    <xf numFmtId="165" fontId="7" fillId="0" borderId="13" xfId="1" applyNumberFormat="1" applyFont="1" applyBorder="1" applyAlignment="1"/>
    <xf numFmtId="165" fontId="7" fillId="0" borderId="13" xfId="2" applyNumberFormat="1" applyFont="1" applyFill="1" applyBorder="1" applyAlignment="1">
      <alignment horizontal="left" indent="1"/>
    </xf>
    <xf numFmtId="3" fontId="11" fillId="0" borderId="13" xfId="1" applyNumberFormat="1" applyFont="1" applyBorder="1" applyAlignment="1"/>
    <xf numFmtId="3" fontId="7" fillId="0" borderId="13" xfId="1" applyNumberFormat="1" applyFont="1" applyBorder="1" applyAlignment="1"/>
    <xf numFmtId="165" fontId="7" fillId="0" borderId="13" xfId="1" applyNumberFormat="1" applyFont="1" applyBorder="1" applyAlignment="1">
      <alignment horizontal="left" indent="1"/>
    </xf>
    <xf numFmtId="165" fontId="7" fillId="0" borderId="13" xfId="1" applyNumberFormat="1" applyFont="1" applyFill="1" applyBorder="1" applyAlignment="1">
      <alignment horizontal="left" wrapText="1" indent="1"/>
    </xf>
    <xf numFmtId="165" fontId="7" fillId="0" borderId="13" xfId="2" applyNumberFormat="1" applyFont="1" applyFill="1" applyBorder="1" applyAlignment="1">
      <alignment horizontal="left" wrapText="1" indent="1"/>
    </xf>
    <xf numFmtId="165" fontId="15" fillId="0" borderId="13" xfId="1" applyNumberFormat="1" applyFont="1" applyBorder="1" applyAlignment="1">
      <alignment horizontal="left" indent="1"/>
    </xf>
    <xf numFmtId="164" fontId="32" fillId="0" borderId="13" xfId="1" applyNumberFormat="1" applyFont="1" applyBorder="1" applyAlignment="1"/>
    <xf numFmtId="164" fontId="15" fillId="0" borderId="13" xfId="1" applyNumberFormat="1" applyFont="1" applyBorder="1" applyAlignment="1"/>
    <xf numFmtId="165" fontId="32" fillId="0" borderId="13" xfId="1" applyNumberFormat="1" applyFont="1" applyBorder="1" applyAlignment="1"/>
    <xf numFmtId="165" fontId="15" fillId="0" borderId="13" xfId="1" applyNumberFormat="1" applyFont="1" applyBorder="1" applyAlignment="1"/>
    <xf numFmtId="165" fontId="15" fillId="0" borderId="13" xfId="1" applyNumberFormat="1" applyFont="1" applyFill="1" applyBorder="1"/>
    <xf numFmtId="165" fontId="32" fillId="0" borderId="13" xfId="1" applyNumberFormat="1" applyFont="1" applyFill="1" applyBorder="1" applyAlignment="1"/>
    <xf numFmtId="165" fontId="15" fillId="0" borderId="13" xfId="1" applyNumberFormat="1" applyFont="1" applyFill="1" applyBorder="1" applyAlignment="1"/>
    <xf numFmtId="165" fontId="28" fillId="0" borderId="13" xfId="2" applyNumberFormat="1" applyFont="1" applyFill="1" applyBorder="1" applyAlignment="1"/>
    <xf numFmtId="165" fontId="10" fillId="0" borderId="13" xfId="2" applyNumberFormat="1" applyFont="1" applyFill="1" applyBorder="1" applyAlignment="1"/>
    <xf numFmtId="165" fontId="13" fillId="0" borderId="13" xfId="2" applyNumberFormat="1" applyFont="1" applyFill="1" applyBorder="1" applyAlignment="1">
      <alignment horizontal="left" wrapText="1" indent="1"/>
    </xf>
    <xf numFmtId="165" fontId="12" fillId="7" borderId="0" xfId="1" applyNumberFormat="1" applyFont="1" applyFill="1" applyBorder="1" applyAlignment="1"/>
    <xf numFmtId="165" fontId="25" fillId="7" borderId="0" xfId="1" applyNumberFormat="1" applyFont="1" applyFill="1" applyBorder="1" applyAlignment="1"/>
    <xf numFmtId="165" fontId="11" fillId="0" borderId="9" xfId="1" applyNumberFormat="1" applyFont="1" applyFill="1" applyBorder="1" applyAlignment="1">
      <alignment horizontal="center"/>
    </xf>
    <xf numFmtId="3" fontId="27" fillId="10" borderId="16" xfId="1" applyNumberFormat="1" applyFont="1" applyFill="1" applyBorder="1" applyAlignment="1"/>
    <xf numFmtId="3" fontId="27" fillId="10" borderId="8" xfId="1" applyNumberFormat="1" applyFont="1" applyFill="1" applyBorder="1" applyAlignment="1"/>
    <xf numFmtId="3" fontId="27" fillId="10" borderId="17" xfId="1" applyNumberFormat="1" applyFont="1" applyFill="1" applyBorder="1" applyAlignment="1"/>
    <xf numFmtId="3" fontId="11" fillId="0" borderId="0" xfId="1" applyNumberFormat="1" applyFont="1" applyFill="1" applyBorder="1" applyAlignment="1"/>
    <xf numFmtId="165" fontId="23" fillId="14" borderId="0" xfId="1" applyNumberFormat="1" applyFont="1" applyFill="1" applyBorder="1" applyAlignment="1"/>
    <xf numFmtId="165" fontId="30" fillId="14" borderId="0" xfId="1" applyNumberFormat="1" applyFont="1" applyFill="1" applyBorder="1" applyAlignment="1"/>
    <xf numFmtId="3" fontId="6" fillId="13" borderId="0" xfId="1" applyNumberFormat="1" applyFont="1" applyFill="1" applyBorder="1" applyAlignment="1"/>
    <xf numFmtId="3" fontId="27" fillId="10" borderId="0" xfId="1" applyNumberFormat="1" applyFont="1" applyFill="1" applyBorder="1" applyAlignment="1"/>
    <xf numFmtId="165" fontId="11" fillId="2" borderId="0" xfId="1" applyNumberFormat="1" applyFont="1" applyFill="1" applyBorder="1" applyAlignment="1">
      <alignment horizontal="left"/>
    </xf>
    <xf numFmtId="165" fontId="23" fillId="3" borderId="0" xfId="1" applyNumberFormat="1" applyFont="1" applyFill="1" applyBorder="1" applyAlignment="1"/>
    <xf numFmtId="165" fontId="23" fillId="4" borderId="0" xfId="1" applyNumberFormat="1" applyFont="1" applyFill="1" applyBorder="1" applyAlignment="1">
      <alignment wrapText="1"/>
    </xf>
    <xf numFmtId="165" fontId="23" fillId="5" borderId="0" xfId="1" applyNumberFormat="1" applyFont="1" applyFill="1" applyBorder="1" applyAlignment="1">
      <alignment wrapText="1"/>
    </xf>
    <xf numFmtId="165" fontId="23" fillId="6" borderId="0" xfId="1" applyNumberFormat="1" applyFont="1" applyFill="1" applyBorder="1" applyAlignment="1">
      <alignment wrapText="1"/>
    </xf>
    <xf numFmtId="165" fontId="23" fillId="15" borderId="0" xfId="1" applyNumberFormat="1" applyFont="1" applyFill="1" applyBorder="1" applyAlignment="1">
      <alignment wrapText="1"/>
    </xf>
    <xf numFmtId="3" fontId="26" fillId="8" borderId="0" xfId="1" applyNumberFormat="1" applyFont="1" applyFill="1" applyBorder="1" applyAlignment="1"/>
    <xf numFmtId="3" fontId="11" fillId="12" borderId="0" xfId="1" applyNumberFormat="1" applyFont="1" applyFill="1" applyBorder="1" applyAlignment="1"/>
    <xf numFmtId="3" fontId="18" fillId="12" borderId="0" xfId="1" applyNumberFormat="1" applyFont="1" applyFill="1" applyBorder="1" applyAlignment="1"/>
    <xf numFmtId="3" fontId="18" fillId="0" borderId="0" xfId="1" applyNumberFormat="1" applyFont="1" applyBorder="1" applyAlignment="1"/>
    <xf numFmtId="3" fontId="17" fillId="0" borderId="0" xfId="1" applyNumberFormat="1" applyFont="1" applyBorder="1" applyAlignment="1"/>
    <xf numFmtId="164" fontId="27" fillId="10" borderId="0" xfId="1" applyNumberFormat="1" applyFont="1" applyFill="1" applyBorder="1" applyAlignment="1"/>
    <xf numFmtId="165" fontId="32" fillId="0" borderId="0" xfId="1" applyNumberFormat="1" applyFont="1" applyBorder="1" applyAlignment="1"/>
    <xf numFmtId="165" fontId="15" fillId="0" borderId="0" xfId="1" applyNumberFormat="1" applyFont="1" applyBorder="1" applyAlignment="1"/>
    <xf numFmtId="165" fontId="15" fillId="0" borderId="0" xfId="1" applyNumberFormat="1" applyFont="1" applyBorder="1"/>
    <xf numFmtId="165" fontId="30" fillId="0" borderId="0" xfId="1" applyNumberFormat="1" applyFont="1" applyFill="1"/>
    <xf numFmtId="165" fontId="7" fillId="0" borderId="0" xfId="2" applyNumberFormat="1" applyFont="1" applyFill="1" applyBorder="1" applyAlignment="1">
      <alignment horizontal="left" vertical="top" wrapText="1"/>
    </xf>
    <xf numFmtId="3" fontId="14" fillId="0" borderId="0" xfId="1" applyNumberFormat="1" applyFont="1" applyFill="1" applyBorder="1" applyAlignment="1"/>
    <xf numFmtId="3" fontId="6" fillId="0" borderId="0" xfId="1" applyNumberFormat="1" applyFont="1" applyFill="1" applyBorder="1" applyAlignment="1"/>
    <xf numFmtId="164" fontId="14" fillId="0" borderId="0" xfId="1" applyNumberFormat="1" applyFont="1" applyBorder="1" applyAlignment="1"/>
    <xf numFmtId="164" fontId="6" fillId="0" borderId="0" xfId="1" applyNumberFormat="1" applyFont="1" applyBorder="1" applyAlignment="1"/>
    <xf numFmtId="164" fontId="6" fillId="13" borderId="0" xfId="1" applyNumberFormat="1" applyFont="1" applyFill="1" applyBorder="1" applyAlignment="1"/>
    <xf numFmtId="165" fontId="23" fillId="3" borderId="3" xfId="1" applyNumberFormat="1" applyFont="1" applyFill="1" applyBorder="1" applyAlignment="1"/>
    <xf numFmtId="165" fontId="23" fillId="4" borderId="3" xfId="1" applyNumberFormat="1" applyFont="1" applyFill="1" applyBorder="1" applyAlignment="1">
      <alignment wrapText="1"/>
    </xf>
    <xf numFmtId="165" fontId="23" fillId="5" borderId="3" xfId="1" applyNumberFormat="1" applyFont="1" applyFill="1" applyBorder="1" applyAlignment="1">
      <alignment wrapText="1"/>
    </xf>
    <xf numFmtId="165" fontId="23" fillId="6" borderId="3" xfId="1" applyNumberFormat="1" applyFont="1" applyFill="1" applyBorder="1" applyAlignment="1">
      <alignment wrapText="1"/>
    </xf>
    <xf numFmtId="165" fontId="27" fillId="11" borderId="9" xfId="1" applyNumberFormat="1" applyFont="1" applyFill="1" applyBorder="1" applyAlignment="1"/>
    <xf numFmtId="1" fontId="27" fillId="11" borderId="4" xfId="2" applyNumberFormat="1" applyFont="1" applyFill="1" applyBorder="1" applyAlignment="1"/>
    <xf numFmtId="1" fontId="27" fillId="11" borderId="5" xfId="2" applyNumberFormat="1" applyFont="1" applyFill="1" applyBorder="1" applyAlignment="1"/>
    <xf numFmtId="164" fontId="27" fillId="11" borderId="9" xfId="2" applyNumberFormat="1" applyFont="1" applyFill="1" applyBorder="1" applyAlignment="1"/>
    <xf numFmtId="164" fontId="27" fillId="11" borderId="4" xfId="2" applyNumberFormat="1" applyFont="1" applyFill="1" applyBorder="1" applyAlignment="1"/>
    <xf numFmtId="164" fontId="27" fillId="11" borderId="5" xfId="2" applyNumberFormat="1" applyFont="1" applyFill="1" applyBorder="1" applyAlignment="1"/>
    <xf numFmtId="3" fontId="27" fillId="11" borderId="4" xfId="2" applyNumberFormat="1" applyFont="1" applyFill="1" applyBorder="1" applyAlignment="1">
      <alignment wrapText="1"/>
    </xf>
    <xf numFmtId="165" fontId="27" fillId="11" borderId="4" xfId="1" applyNumberFormat="1" applyFont="1" applyFill="1" applyBorder="1" applyAlignment="1"/>
    <xf numFmtId="3" fontId="27" fillId="11" borderId="5" xfId="2" applyNumberFormat="1" applyFont="1" applyFill="1" applyBorder="1" applyAlignment="1">
      <alignment wrapText="1"/>
    </xf>
    <xf numFmtId="165" fontId="31" fillId="13" borderId="18" xfId="1" applyNumberFormat="1" applyFont="1" applyFill="1" applyBorder="1" applyAlignment="1">
      <alignment horizontal="left"/>
    </xf>
    <xf numFmtId="164" fontId="14" fillId="0" borderId="0" xfId="1" applyNumberFormat="1" applyFont="1" applyFill="1" applyBorder="1" applyAlignment="1"/>
    <xf numFmtId="165" fontId="27" fillId="9" borderId="0" xfId="1" applyNumberFormat="1" applyFont="1" applyFill="1" applyBorder="1" applyAlignment="1"/>
    <xf numFmtId="165" fontId="27" fillId="10" borderId="0" xfId="1" applyNumberFormat="1" applyFont="1" applyFill="1" applyBorder="1" applyAlignment="1"/>
    <xf numFmtId="165" fontId="6" fillId="13" borderId="0" xfId="1" applyNumberFormat="1" applyFont="1" applyFill="1" applyBorder="1" applyAlignment="1"/>
    <xf numFmtId="164" fontId="26" fillId="7" borderId="0" xfId="1" applyNumberFormat="1" applyFont="1" applyFill="1" applyBorder="1" applyAlignment="1"/>
    <xf numFmtId="164" fontId="6" fillId="7" borderId="0" xfId="1" applyNumberFormat="1" applyFont="1" applyFill="1" applyBorder="1" applyAlignment="1"/>
    <xf numFmtId="165" fontId="27" fillId="13" borderId="0" xfId="1" applyNumberFormat="1" applyFont="1" applyFill="1" applyBorder="1" applyAlignment="1"/>
    <xf numFmtId="165" fontId="14" fillId="7" borderId="0" xfId="1" applyNumberFormat="1" applyFont="1" applyFill="1" applyBorder="1" applyAlignment="1"/>
    <xf numFmtId="165" fontId="6" fillId="7" borderId="0" xfId="1" applyNumberFormat="1" applyFont="1" applyFill="1" applyBorder="1" applyAlignment="1"/>
    <xf numFmtId="1" fontId="6" fillId="0" borderId="0" xfId="2" applyNumberFormat="1" applyFont="1" applyFill="1" applyBorder="1" applyAlignment="1"/>
    <xf numFmtId="164" fontId="14" fillId="0" borderId="0" xfId="2" applyNumberFormat="1" applyFont="1" applyFill="1" applyBorder="1" applyAlignment="1"/>
    <xf numFmtId="164" fontId="6" fillId="0" borderId="0" xfId="2" applyNumberFormat="1" applyFont="1" applyFill="1" applyBorder="1" applyAlignment="1"/>
    <xf numFmtId="1" fontId="27" fillId="10" borderId="0" xfId="2" applyNumberFormat="1" applyFont="1" applyFill="1" applyBorder="1" applyAlignment="1"/>
    <xf numFmtId="164" fontId="27" fillId="10" borderId="9" xfId="1" applyNumberFormat="1" applyFont="1" applyFill="1" applyBorder="1" applyAlignment="1">
      <alignment horizontal="right"/>
    </xf>
    <xf numFmtId="164" fontId="27" fillId="10" borderId="0" xfId="1" applyNumberFormat="1" applyFont="1" applyFill="1" applyBorder="1" applyAlignment="1">
      <alignment horizontal="right"/>
    </xf>
    <xf numFmtId="164" fontId="6" fillId="0" borderId="0" xfId="2" applyNumberFormat="1" applyFont="1" applyFill="1" applyBorder="1" applyAlignment="1">
      <alignment horizontal="right"/>
    </xf>
    <xf numFmtId="164" fontId="6" fillId="0" borderId="0" xfId="1" applyNumberFormat="1" applyFont="1" applyFill="1" applyBorder="1" applyAlignment="1">
      <alignment horizontal="right"/>
    </xf>
    <xf numFmtId="165" fontId="42" fillId="12" borderId="0" xfId="2" applyNumberFormat="1" applyFont="1" applyFill="1" applyBorder="1" applyAlignment="1">
      <alignment horizontal="left" wrapText="1" indent="1"/>
    </xf>
    <xf numFmtId="165" fontId="7" fillId="0" borderId="0" xfId="2" applyNumberFormat="1" applyFont="1" applyFill="1" applyBorder="1" applyAlignment="1">
      <alignment horizontal="left" vertical="top" wrapText="1"/>
    </xf>
    <xf numFmtId="1" fontId="27" fillId="11" borderId="9" xfId="1" applyNumberFormat="1" applyFont="1" applyFill="1" applyBorder="1" applyAlignment="1"/>
    <xf numFmtId="1" fontId="27" fillId="11" borderId="4" xfId="1" applyNumberFormat="1" applyFont="1" applyFill="1" applyBorder="1" applyAlignment="1"/>
    <xf numFmtId="1" fontId="27" fillId="11" borderId="5" xfId="1" applyNumberFormat="1" applyFont="1" applyFill="1" applyBorder="1" applyAlignment="1"/>
    <xf numFmtId="1" fontId="6" fillId="13" borderId="0" xfId="1" applyNumberFormat="1" applyFont="1" applyFill="1" applyBorder="1" applyAlignment="1"/>
    <xf numFmtId="164" fontId="26" fillId="0" borderId="0" xfId="1" applyNumberFormat="1" applyFont="1" applyFill="1" applyBorder="1" applyAlignment="1"/>
    <xf numFmtId="164" fontId="27" fillId="0" borderId="0" xfId="1" applyNumberFormat="1" applyFont="1" applyFill="1" applyBorder="1" applyAlignment="1"/>
    <xf numFmtId="164" fontId="27" fillId="0" borderId="0" xfId="1" applyNumberFormat="1" applyFont="1" applyFill="1" applyBorder="1" applyAlignment="1">
      <alignment horizontal="right"/>
    </xf>
    <xf numFmtId="164" fontId="27" fillId="10" borderId="4" xfId="1" applyNumberFormat="1" applyFont="1" applyFill="1" applyBorder="1" applyAlignment="1">
      <alignment horizontal="right"/>
    </xf>
    <xf numFmtId="164" fontId="27" fillId="10" borderId="5" xfId="1" applyNumberFormat="1" applyFont="1" applyFill="1" applyBorder="1" applyAlignment="1">
      <alignment horizontal="right"/>
    </xf>
    <xf numFmtId="164" fontId="27" fillId="11" borderId="4" xfId="1" applyNumberFormat="1" applyFont="1" applyFill="1" applyBorder="1" applyAlignment="1">
      <alignment horizontal="right"/>
    </xf>
    <xf numFmtId="164" fontId="27" fillId="11" borderId="5" xfId="1" applyNumberFormat="1" applyFont="1" applyFill="1" applyBorder="1" applyAlignment="1">
      <alignment horizontal="right"/>
    </xf>
    <xf numFmtId="164" fontId="27" fillId="11" borderId="9" xfId="1" applyNumberFormat="1" applyFont="1" applyFill="1" applyBorder="1" applyAlignment="1">
      <alignment horizontal="right"/>
    </xf>
    <xf numFmtId="1" fontId="27" fillId="10" borderId="9" xfId="2" applyNumberFormat="1" applyFont="1" applyFill="1" applyBorder="1" applyAlignment="1"/>
    <xf numFmtId="1" fontId="27" fillId="11" borderId="9" xfId="2" applyNumberFormat="1" applyFont="1" applyFill="1" applyBorder="1" applyAlignment="1"/>
    <xf numFmtId="165" fontId="6" fillId="9" borderId="9" xfId="1" applyNumberFormat="1" applyFont="1" applyFill="1" applyBorder="1" applyAlignment="1"/>
    <xf numFmtId="165" fontId="35" fillId="12" borderId="0" xfId="2" applyNumberFormat="1" applyFont="1" applyFill="1" applyBorder="1" applyAlignment="1"/>
    <xf numFmtId="165" fontId="33" fillId="12" borderId="0" xfId="2" applyNumberFormat="1" applyFont="1" applyFill="1" applyBorder="1" applyAlignment="1"/>
    <xf numFmtId="164" fontId="6" fillId="9" borderId="9" xfId="2" applyNumberFormat="1" applyFont="1" applyFill="1" applyBorder="1" applyAlignment="1"/>
    <xf numFmtId="164" fontId="6" fillId="9" borderId="4" xfId="2" applyNumberFormat="1" applyFont="1" applyFill="1" applyBorder="1" applyAlignment="1"/>
    <xf numFmtId="164" fontId="6" fillId="9" borderId="5" xfId="2" applyNumberFormat="1" applyFont="1" applyFill="1" applyBorder="1" applyAlignment="1"/>
    <xf numFmtId="1" fontId="6" fillId="9" borderId="4" xfId="2" applyNumberFormat="1" applyFont="1" applyFill="1" applyBorder="1" applyAlignment="1"/>
    <xf numFmtId="1" fontId="6" fillId="9" borderId="5" xfId="2" applyNumberFormat="1" applyFont="1" applyFill="1" applyBorder="1" applyAlignment="1"/>
    <xf numFmtId="164" fontId="26" fillId="8" borderId="9" xfId="2" applyNumberFormat="1" applyFont="1" applyFill="1" applyBorder="1" applyAlignment="1"/>
    <xf numFmtId="164" fontId="26" fillId="8" borderId="4" xfId="2" applyNumberFormat="1" applyFont="1" applyFill="1" applyBorder="1" applyAlignment="1"/>
    <xf numFmtId="164" fontId="26" fillId="8" borderId="5" xfId="2" applyNumberFormat="1" applyFont="1" applyFill="1" applyBorder="1" applyAlignment="1"/>
    <xf numFmtId="164" fontId="27" fillId="10" borderId="9" xfId="2" applyNumberFormat="1" applyFont="1" applyFill="1" applyBorder="1" applyAlignment="1">
      <alignment horizontal="right"/>
    </xf>
    <xf numFmtId="164" fontId="27" fillId="10" borderId="4" xfId="2" applyNumberFormat="1" applyFont="1" applyFill="1" applyBorder="1" applyAlignment="1">
      <alignment horizontal="right"/>
    </xf>
    <xf numFmtId="164" fontId="27" fillId="10" borderId="5" xfId="2" applyNumberFormat="1" applyFont="1" applyFill="1" applyBorder="1" applyAlignment="1">
      <alignment horizontal="right"/>
    </xf>
    <xf numFmtId="164" fontId="27" fillId="11" borderId="0" xfId="2" applyNumberFormat="1" applyFont="1" applyFill="1" applyBorder="1" applyAlignment="1">
      <alignment horizontal="right"/>
    </xf>
    <xf numFmtId="165" fontId="6" fillId="10" borderId="9" xfId="1" applyNumberFormat="1" applyFont="1" applyFill="1" applyBorder="1" applyAlignment="1"/>
    <xf numFmtId="1" fontId="6" fillId="10" borderId="4" xfId="2" applyNumberFormat="1" applyFont="1" applyFill="1" applyBorder="1" applyAlignment="1"/>
    <xf numFmtId="1" fontId="6" fillId="10" borderId="5" xfId="2" applyNumberFormat="1" applyFont="1" applyFill="1" applyBorder="1" applyAlignment="1"/>
    <xf numFmtId="164" fontId="6" fillId="10" borderId="9" xfId="2" applyNumberFormat="1" applyFont="1" applyFill="1" applyBorder="1" applyAlignment="1"/>
    <xf numFmtId="164" fontId="6" fillId="10" borderId="4" xfId="2" applyNumberFormat="1" applyFont="1" applyFill="1" applyBorder="1" applyAlignment="1"/>
    <xf numFmtId="164" fontId="6" fillId="10" borderId="5" xfId="2" applyNumberFormat="1" applyFont="1" applyFill="1" applyBorder="1" applyAlignment="1"/>
    <xf numFmtId="1" fontId="6" fillId="13" borderId="0" xfId="2" applyNumberFormat="1" applyFont="1" applyFill="1" applyBorder="1" applyAlignment="1"/>
    <xf numFmtId="164" fontId="6" fillId="13" borderId="0" xfId="2" applyNumberFormat="1" applyFont="1" applyFill="1" applyBorder="1" applyAlignment="1"/>
    <xf numFmtId="164" fontId="6" fillId="13" borderId="9" xfId="2" applyNumberFormat="1" applyFont="1" applyFill="1" applyBorder="1" applyAlignment="1"/>
    <xf numFmtId="164" fontId="6" fillId="13" borderId="4" xfId="2" applyNumberFormat="1" applyFont="1" applyFill="1" applyBorder="1" applyAlignment="1"/>
    <xf numFmtId="164" fontId="6" fillId="13" borderId="5" xfId="2" applyNumberFormat="1" applyFont="1" applyFill="1" applyBorder="1" applyAlignment="1"/>
    <xf numFmtId="165" fontId="28" fillId="12" borderId="0" xfId="2" applyNumberFormat="1" applyFont="1" applyFill="1" applyBorder="1" applyAlignment="1"/>
    <xf numFmtId="165" fontId="10" fillId="12" borderId="0" xfId="2" applyNumberFormat="1" applyFont="1" applyFill="1" applyBorder="1" applyAlignment="1"/>
    <xf numFmtId="3" fontId="6" fillId="13" borderId="0" xfId="2" applyNumberFormat="1" applyFont="1" applyFill="1" applyBorder="1" applyAlignment="1">
      <alignment wrapText="1"/>
    </xf>
    <xf numFmtId="164" fontId="27" fillId="10" borderId="16" xfId="1" applyNumberFormat="1" applyFont="1" applyFill="1" applyBorder="1" applyAlignment="1"/>
    <xf numFmtId="164" fontId="27" fillId="10" borderId="8" xfId="1" applyNumberFormat="1" applyFont="1" applyFill="1" applyBorder="1" applyAlignment="1"/>
    <xf numFmtId="164" fontId="27" fillId="10" borderId="17" xfId="1" applyNumberFormat="1" applyFont="1" applyFill="1" applyBorder="1" applyAlignment="1"/>
    <xf numFmtId="164" fontId="32" fillId="12" borderId="0" xfId="1" applyNumberFormat="1" applyFont="1" applyFill="1" applyBorder="1" applyAlignment="1"/>
    <xf numFmtId="164" fontId="15" fillId="12" borderId="0" xfId="1" applyNumberFormat="1" applyFont="1" applyFill="1" applyBorder="1" applyAlignment="1"/>
    <xf numFmtId="165" fontId="32" fillId="12" borderId="0" xfId="1" applyNumberFormat="1" applyFont="1" applyFill="1" applyBorder="1" applyAlignment="1"/>
    <xf numFmtId="165" fontId="15" fillId="12" borderId="0" xfId="1" applyNumberFormat="1" applyFont="1" applyFill="1" applyBorder="1" applyAlignment="1"/>
    <xf numFmtId="3" fontId="27" fillId="0" borderId="0" xfId="1" applyNumberFormat="1" applyFont="1" applyFill="1" applyBorder="1" applyAlignment="1"/>
    <xf numFmtId="3" fontId="27" fillId="13" borderId="0" xfId="1" applyNumberFormat="1" applyFont="1" applyFill="1" applyBorder="1" applyAlignment="1"/>
    <xf numFmtId="3" fontId="6" fillId="13" borderId="9" xfId="1" applyNumberFormat="1" applyFont="1" applyFill="1" applyBorder="1" applyAlignment="1"/>
    <xf numFmtId="3" fontId="6" fillId="13" borderId="4" xfId="1" applyNumberFormat="1" applyFont="1" applyFill="1" applyBorder="1" applyAlignment="1"/>
    <xf numFmtId="3" fontId="6" fillId="13" borderId="5" xfId="1" applyNumberFormat="1" applyFont="1" applyFill="1" applyBorder="1" applyAlignment="1"/>
    <xf numFmtId="164" fontId="12" fillId="12" borderId="5" xfId="1" applyNumberFormat="1" applyFont="1" applyFill="1" applyBorder="1" applyAlignment="1"/>
    <xf numFmtId="164" fontId="25" fillId="12" borderId="5" xfId="1" applyNumberFormat="1" applyFont="1" applyFill="1" applyBorder="1" applyAlignment="1"/>
    <xf numFmtId="164" fontId="7" fillId="12" borderId="5" xfId="1" applyNumberFormat="1" applyFont="1" applyFill="1" applyBorder="1" applyAlignment="1"/>
    <xf numFmtId="3" fontId="26" fillId="0" borderId="0" xfId="1" applyNumberFormat="1" applyFont="1" applyFill="1" applyBorder="1" applyAlignment="1"/>
    <xf numFmtId="3" fontId="6" fillId="7" borderId="0" xfId="1" applyNumberFormat="1" applyFont="1" applyFill="1" applyBorder="1" applyAlignment="1"/>
    <xf numFmtId="165" fontId="7" fillId="12" borderId="0" xfId="1" applyNumberFormat="1" applyFont="1" applyFill="1" applyBorder="1" applyAlignment="1">
      <alignment wrapText="1"/>
    </xf>
    <xf numFmtId="165" fontId="27" fillId="10" borderId="4" xfId="1" applyNumberFormat="1" applyFont="1" applyFill="1" applyBorder="1"/>
    <xf numFmtId="165" fontId="27" fillId="11" borderId="4" xfId="1" applyNumberFormat="1" applyFont="1" applyFill="1" applyBorder="1"/>
    <xf numFmtId="164" fontId="27" fillId="9" borderId="10" xfId="1" applyNumberFormat="1" applyFont="1" applyFill="1" applyBorder="1" applyAlignment="1"/>
    <xf numFmtId="164" fontId="27" fillId="9" borderId="7" xfId="1" applyNumberFormat="1" applyFont="1" applyFill="1" applyBorder="1" applyAlignment="1"/>
    <xf numFmtId="164" fontId="27" fillId="11" borderId="5" xfId="1" applyNumberFormat="1" applyFont="1" applyFill="1" applyBorder="1" applyAlignment="1">
      <alignment horizontal="right" vertical="center"/>
    </xf>
    <xf numFmtId="164" fontId="27" fillId="11" borderId="0" xfId="1" applyNumberFormat="1" applyFont="1" applyFill="1" applyBorder="1" applyAlignment="1">
      <alignment horizontal="right" vertical="center"/>
    </xf>
    <xf numFmtId="3" fontId="27" fillId="7" borderId="0" xfId="1" applyNumberFormat="1" applyFont="1" applyFill="1"/>
    <xf numFmtId="3" fontId="26" fillId="7" borderId="0" xfId="1" applyNumberFormat="1" applyFont="1" applyFill="1"/>
    <xf numFmtId="3" fontId="26" fillId="8" borderId="9" xfId="1" applyNumberFormat="1" applyFont="1" applyFill="1" applyBorder="1"/>
    <xf numFmtId="3" fontId="26" fillId="8" borderId="4" xfId="1" applyNumberFormat="1" applyFont="1" applyFill="1" applyBorder="1"/>
    <xf numFmtId="3" fontId="26" fillId="8" borderId="5" xfId="1" applyNumberFormat="1" applyFont="1" applyFill="1" applyBorder="1"/>
    <xf numFmtId="165" fontId="27" fillId="9" borderId="9" xfId="1" applyNumberFormat="1" applyFont="1" applyFill="1" applyBorder="1"/>
    <xf numFmtId="3" fontId="27" fillId="9" borderId="4" xfId="1" applyNumberFormat="1" applyFont="1" applyFill="1" applyBorder="1"/>
    <xf numFmtId="3" fontId="27" fillId="9" borderId="5" xfId="1" applyNumberFormat="1" applyFont="1" applyFill="1" applyBorder="1"/>
    <xf numFmtId="3" fontId="27" fillId="9" borderId="9" xfId="1" applyNumberFormat="1" applyFont="1" applyFill="1" applyBorder="1"/>
    <xf numFmtId="165" fontId="27" fillId="10" borderId="9" xfId="1" applyNumberFormat="1" applyFont="1" applyFill="1" applyBorder="1"/>
    <xf numFmtId="3" fontId="27" fillId="10" borderId="4" xfId="1" applyNumberFormat="1" applyFont="1" applyFill="1" applyBorder="1"/>
    <xf numFmtId="3" fontId="27" fillId="10" borderId="5" xfId="1" applyNumberFormat="1" applyFont="1" applyFill="1" applyBorder="1"/>
    <xf numFmtId="3" fontId="27" fillId="10" borderId="9" xfId="1" applyNumberFormat="1" applyFont="1" applyFill="1" applyBorder="1"/>
    <xf numFmtId="165" fontId="27" fillId="11" borderId="9" xfId="1" applyNumberFormat="1" applyFont="1" applyFill="1" applyBorder="1"/>
    <xf numFmtId="3" fontId="27" fillId="11" borderId="4" xfId="1" applyNumberFormat="1" applyFont="1" applyFill="1" applyBorder="1"/>
    <xf numFmtId="3" fontId="27" fillId="11" borderId="5" xfId="1" applyNumberFormat="1" applyFont="1" applyFill="1" applyBorder="1"/>
    <xf numFmtId="3" fontId="27" fillId="11" borderId="9" xfId="1" applyNumberFormat="1" applyFont="1" applyFill="1" applyBorder="1"/>
    <xf numFmtId="165" fontId="8" fillId="0" borderId="0" xfId="1" applyNumberFormat="1" applyFont="1" applyBorder="1"/>
    <xf numFmtId="165" fontId="8" fillId="12" borderId="0" xfId="1" applyNumberFormat="1" applyFont="1" applyFill="1"/>
    <xf numFmtId="165" fontId="11" fillId="0" borderId="1" xfId="1" applyNumberFormat="1" applyFont="1" applyBorder="1" applyAlignment="1">
      <alignment horizontal="center"/>
    </xf>
    <xf numFmtId="165" fontId="11" fillId="0" borderId="1" xfId="1" applyNumberFormat="1" applyFont="1" applyBorder="1" applyAlignment="1">
      <alignment horizontal="left"/>
    </xf>
    <xf numFmtId="165" fontId="43" fillId="7" borderId="0" xfId="1" applyNumberFormat="1" applyFont="1" applyFill="1"/>
    <xf numFmtId="165" fontId="30" fillId="7" borderId="0" xfId="1" applyNumberFormat="1" applyFont="1" applyFill="1"/>
    <xf numFmtId="164" fontId="8" fillId="0" borderId="0" xfId="1" applyNumberFormat="1" applyFont="1" applyBorder="1"/>
    <xf numFmtId="164" fontId="7" fillId="0" borderId="0" xfId="1" applyNumberFormat="1" applyFont="1" applyBorder="1"/>
    <xf numFmtId="164" fontId="8" fillId="12" borderId="0" xfId="1" applyNumberFormat="1" applyFont="1" applyFill="1"/>
    <xf numFmtId="164" fontId="7" fillId="12" borderId="0" xfId="1" applyNumberFormat="1" applyFont="1" applyFill="1"/>
    <xf numFmtId="164" fontId="26" fillId="7" borderId="0" xfId="1" applyNumberFormat="1" applyFont="1" applyFill="1"/>
    <xf numFmtId="164" fontId="27" fillId="7" borderId="0" xfId="1" applyNumberFormat="1" applyFont="1" applyFill="1"/>
    <xf numFmtId="164" fontId="26" fillId="8" borderId="0" xfId="1" applyNumberFormat="1" applyFont="1" applyFill="1"/>
    <xf numFmtId="164" fontId="27" fillId="9" borderId="0" xfId="1" applyNumberFormat="1" applyFont="1" applyFill="1"/>
    <xf numFmtId="164" fontId="27" fillId="10" borderId="0" xfId="1" applyNumberFormat="1" applyFont="1" applyFill="1"/>
    <xf numFmtId="164" fontId="27" fillId="11" borderId="0" xfId="1" applyNumberFormat="1" applyFont="1" applyFill="1"/>
    <xf numFmtId="165" fontId="23" fillId="15" borderId="1" xfId="1" applyNumberFormat="1" applyFont="1" applyFill="1" applyBorder="1" applyAlignment="1">
      <alignment wrapText="1"/>
    </xf>
    <xf numFmtId="165" fontId="44" fillId="7" borderId="0" xfId="1" applyNumberFormat="1" applyFont="1" applyFill="1"/>
    <xf numFmtId="165" fontId="27" fillId="7" borderId="0" xfId="1" applyNumberFormat="1" applyFont="1" applyFill="1"/>
    <xf numFmtId="165" fontId="26" fillId="7" borderId="0" xfId="1" applyNumberFormat="1" applyFont="1" applyFill="1"/>
    <xf numFmtId="164" fontId="26" fillId="8" borderId="9" xfId="1" applyNumberFormat="1" applyFont="1" applyFill="1" applyBorder="1"/>
    <xf numFmtId="164" fontId="26" fillId="8" borderId="4" xfId="1" applyNumberFormat="1" applyFont="1" applyFill="1" applyBorder="1"/>
    <xf numFmtId="164" fontId="26" fillId="8" borderId="5" xfId="1" applyNumberFormat="1" applyFont="1" applyFill="1" applyBorder="1"/>
    <xf numFmtId="164" fontId="27" fillId="9" borderId="9" xfId="1" applyNumberFormat="1" applyFont="1" applyFill="1" applyBorder="1"/>
    <xf numFmtId="164" fontId="27" fillId="9" borderId="4" xfId="1" applyNumberFormat="1" applyFont="1" applyFill="1" applyBorder="1"/>
    <xf numFmtId="164" fontId="27" fillId="9" borderId="5" xfId="1" applyNumberFormat="1" applyFont="1" applyFill="1" applyBorder="1"/>
    <xf numFmtId="164" fontId="27" fillId="10" borderId="9" xfId="1" applyNumberFormat="1" applyFont="1" applyFill="1" applyBorder="1"/>
    <xf numFmtId="164" fontId="27" fillId="10" borderId="4" xfId="1" applyNumberFormat="1" applyFont="1" applyFill="1" applyBorder="1"/>
    <xf numFmtId="164" fontId="27" fillId="10" borderId="5" xfId="1" applyNumberFormat="1" applyFont="1" applyFill="1" applyBorder="1"/>
    <xf numFmtId="164" fontId="27" fillId="11" borderId="9" xfId="1" applyNumberFormat="1" applyFont="1" applyFill="1" applyBorder="1"/>
    <xf numFmtId="164" fontId="27" fillId="11" borderId="4" xfId="1" applyNumberFormat="1" applyFont="1" applyFill="1" applyBorder="1"/>
    <xf numFmtId="164" fontId="27" fillId="11" borderId="5" xfId="1" applyNumberFormat="1" applyFont="1" applyFill="1" applyBorder="1"/>
    <xf numFmtId="3" fontId="6" fillId="13" borderId="0" xfId="1" applyNumberFormat="1" applyFont="1" applyFill="1"/>
    <xf numFmtId="164" fontId="6" fillId="13" borderId="0" xfId="1" applyNumberFormat="1" applyFont="1" applyFill="1"/>
    <xf numFmtId="165" fontId="23" fillId="3" borderId="8" xfId="1" applyNumberFormat="1" applyFont="1" applyFill="1" applyBorder="1" applyAlignment="1"/>
    <xf numFmtId="165" fontId="11" fillId="0" borderId="0" xfId="1" applyNumberFormat="1" applyFont="1" applyBorder="1" applyAlignment="1">
      <alignment horizontal="center"/>
    </xf>
    <xf numFmtId="0" fontId="2" fillId="0" borderId="0" xfId="0" applyFont="1"/>
    <xf numFmtId="165" fontId="24" fillId="2" borderId="0" xfId="1" applyNumberFormat="1" applyFont="1" applyFill="1" applyBorder="1" applyAlignment="1">
      <alignment horizontal="left"/>
    </xf>
    <xf numFmtId="165" fontId="24" fillId="2" borderId="1" xfId="1" applyNumberFormat="1" applyFont="1" applyFill="1" applyBorder="1" applyAlignment="1">
      <alignment horizontal="left"/>
    </xf>
    <xf numFmtId="165" fontId="24" fillId="2" borderId="0" xfId="1" applyNumberFormat="1" applyFont="1" applyFill="1" applyBorder="1" applyAlignment="1">
      <alignment horizontal="left" wrapText="1"/>
    </xf>
    <xf numFmtId="165" fontId="7" fillId="12" borderId="0" xfId="2" applyNumberFormat="1" applyFont="1" applyFill="1" applyBorder="1" applyAlignment="1">
      <alignment horizontal="left" vertical="top" wrapText="1"/>
    </xf>
    <xf numFmtId="165" fontId="29" fillId="2" borderId="0" xfId="1" applyNumberFormat="1" applyFont="1" applyFill="1" applyBorder="1" applyAlignment="1">
      <alignment horizontal="left"/>
    </xf>
    <xf numFmtId="165" fontId="34" fillId="2" borderId="0" xfId="1" applyNumberFormat="1" applyFont="1" applyFill="1" applyBorder="1" applyAlignment="1">
      <alignment horizontal="left" wrapText="1"/>
    </xf>
    <xf numFmtId="165" fontId="34" fillId="2" borderId="0" xfId="1" applyNumberFormat="1" applyFont="1" applyFill="1" applyBorder="1" applyAlignment="1">
      <alignment horizontal="left"/>
    </xf>
    <xf numFmtId="165" fontId="29" fillId="2" borderId="0" xfId="1" applyNumberFormat="1" applyFont="1" applyFill="1" applyBorder="1" applyAlignment="1">
      <alignment horizontal="left" wrapText="1"/>
    </xf>
    <xf numFmtId="164" fontId="27" fillId="0" borderId="0" xfId="1" applyNumberFormat="1" applyFont="1" applyFill="1" applyAlignment="1">
      <alignment horizontal="right" vertical="center"/>
    </xf>
    <xf numFmtId="3" fontId="26" fillId="0" borderId="0" xfId="1" applyNumberFormat="1" applyFont="1" applyFill="1" applyAlignment="1"/>
    <xf numFmtId="164" fontId="26" fillId="0" borderId="0" xfId="1" applyNumberFormat="1" applyFont="1" applyFill="1" applyAlignment="1"/>
    <xf numFmtId="164" fontId="27" fillId="0" borderId="0" xfId="1" applyNumberFormat="1" applyFont="1" applyFill="1" applyAlignment="1"/>
    <xf numFmtId="3" fontId="27" fillId="0" borderId="0" xfId="1" applyNumberFormat="1" applyFont="1" applyFill="1" applyAlignment="1"/>
    <xf numFmtId="164" fontId="26" fillId="0" borderId="0" xfId="2" applyNumberFormat="1" applyFont="1" applyFill="1" applyBorder="1" applyAlignment="1"/>
    <xf numFmtId="164" fontId="27" fillId="0" borderId="0" xfId="2" applyNumberFormat="1" applyFont="1" applyFill="1" applyBorder="1" applyAlignment="1"/>
  </cellXfs>
  <cellStyles count="6">
    <cellStyle name="Normal" xfId="0" builtinId="0"/>
    <cellStyle name="Normal 2" xfId="1" xr:uid="{00000000-0005-0000-0000-000001000000}"/>
    <cellStyle name="Normal 3 3" xfId="4" xr:uid="{00000000-0005-0000-0000-000002000000}"/>
    <cellStyle name="Normal 4" xfId="3" xr:uid="{00000000-0005-0000-0000-000003000000}"/>
    <cellStyle name="Normal_Appendix 1" xfId="5" xr:uid="{00000000-0005-0000-0000-000004000000}"/>
    <cellStyle name="Normal_Sheet1" xfId="2" xr:uid="{00000000-0005-0000-0000-000005000000}"/>
  </cellStyles>
  <dxfs count="0"/>
  <tableStyles count="0" defaultTableStyle="TableStyleMedium2" defaultPivotStyle="PivotStyleLight16"/>
  <colors>
    <mruColors>
      <color rgb="FFFFEFCF"/>
      <color rgb="FF0A5C29"/>
      <color rgb="FF1A8441"/>
      <color rgb="FF8CC648"/>
      <color rgb="FFA6D275"/>
      <color rgb="FFFDB813"/>
      <color rgb="FFDCDDDE"/>
      <color rgb="FF6D6E71"/>
      <color rgb="FFA7A9AC"/>
      <color rgb="FF8A8C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FE2B-49E5-475D-8AF6-6FBFE6ED91C9}">
  <dimension ref="A1:A17"/>
  <sheetViews>
    <sheetView topLeftCell="A4" workbookViewId="0">
      <selection activeCell="A9" sqref="A9"/>
    </sheetView>
  </sheetViews>
  <sheetFormatPr defaultColWidth="9.1015625" defaultRowHeight="14.1" x14ac:dyDescent="0.5"/>
  <cols>
    <col min="1" max="1" width="202.89453125" style="56" customWidth="1"/>
    <col min="2" max="16384" width="9.1015625" style="56"/>
  </cols>
  <sheetData>
    <row r="1" spans="1:1" x14ac:dyDescent="0.5">
      <c r="A1" s="56" t="s">
        <v>265</v>
      </c>
    </row>
    <row r="2" spans="1:1" x14ac:dyDescent="0.5">
      <c r="A2" s="57"/>
    </row>
    <row r="3" spans="1:1" x14ac:dyDescent="0.5">
      <c r="A3" s="58" t="s">
        <v>277</v>
      </c>
    </row>
    <row r="5" spans="1:1" x14ac:dyDescent="0.5">
      <c r="A5" s="56" t="s">
        <v>266</v>
      </c>
    </row>
    <row r="6" spans="1:1" x14ac:dyDescent="0.5">
      <c r="A6" s="434" t="s">
        <v>274</v>
      </c>
    </row>
    <row r="7" spans="1:1" x14ac:dyDescent="0.5">
      <c r="A7" s="56" t="s">
        <v>275</v>
      </c>
    </row>
    <row r="9" spans="1:1" x14ac:dyDescent="0.5">
      <c r="A9" s="56" t="s">
        <v>267</v>
      </c>
    </row>
    <row r="10" spans="1:1" x14ac:dyDescent="0.5">
      <c r="A10" s="56" t="s">
        <v>268</v>
      </c>
    </row>
    <row r="11" spans="1:1" x14ac:dyDescent="0.5">
      <c r="A11" s="56" t="s">
        <v>269</v>
      </c>
    </row>
    <row r="12" spans="1:1" x14ac:dyDescent="0.5">
      <c r="A12" s="56" t="s">
        <v>270</v>
      </c>
    </row>
    <row r="13" spans="1:1" x14ac:dyDescent="0.5">
      <c r="A13" s="56" t="s">
        <v>271</v>
      </c>
    </row>
    <row r="14" spans="1:1" x14ac:dyDescent="0.5">
      <c r="A14" s="56" t="s">
        <v>272</v>
      </c>
    </row>
    <row r="16" spans="1:1" x14ac:dyDescent="0.5">
      <c r="A16" s="57" t="s">
        <v>273</v>
      </c>
    </row>
    <row r="17" spans="1:1" x14ac:dyDescent="0.5">
      <c r="A17" s="56" t="s">
        <v>276</v>
      </c>
    </row>
  </sheetData>
  <sheetProtection algorithmName="SHA-512" hashValue="MGGfN/4CQ6la0mfYOrUX12pG7G/KJSjNZzHnUmJXGoHm1TjL9qb/UJwEWT5MNYEtcw/elf2luwZvs9sqs+eg0Q==" saltValue="E3cAsFVjbu/w4qxst/OV3A==" spinCount="100000" sheet="1" objects="1" scenarios="1"/>
  <protectedRanges>
    <protectedRange algorithmName="SHA-512" hashValue="p722Pl0OPCA3cQLveOmx3zxze0PPP7G1ph2KB1Q86SQ4yWQ7d9+fIJoYSgTll7Mx518/82/Zw5xUD0sxv+c6LA==" saltValue="iQEi4hv6V//gh0jRSd48vA==" spinCount="100000" sqref="A1:A1048576" name="Range1"/>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7"/>
  <sheetViews>
    <sheetView tabSelected="1" zoomScaleNormal="100" workbookViewId="0">
      <selection activeCell="A642" sqref="A642"/>
    </sheetView>
  </sheetViews>
  <sheetFormatPr defaultColWidth="9.1015625" defaultRowHeight="12.6" x14ac:dyDescent="0.45"/>
  <cols>
    <col min="1" max="1" width="105.41796875" style="3" customWidth="1"/>
    <col min="2" max="2" width="16.5234375" style="111" customWidth="1"/>
    <col min="3" max="5" width="16.5234375" style="2" customWidth="1"/>
    <col min="6" max="16384" width="9.1015625" style="1"/>
  </cols>
  <sheetData>
    <row r="1" spans="1:5" ht="17.7" x14ac:dyDescent="0.6">
      <c r="A1" s="435" t="s">
        <v>162</v>
      </c>
      <c r="B1" s="435"/>
      <c r="C1" s="435"/>
      <c r="D1" s="435"/>
      <c r="E1" s="435"/>
    </row>
    <row r="2" spans="1:5" s="59" customFormat="1" ht="15.3" x14ac:dyDescent="0.55000000000000004">
      <c r="A2" s="67"/>
      <c r="B2" s="68" t="s">
        <v>5</v>
      </c>
      <c r="C2" s="69" t="s">
        <v>94</v>
      </c>
      <c r="D2" s="70" t="s">
        <v>95</v>
      </c>
      <c r="E2" s="71" t="s">
        <v>96</v>
      </c>
    </row>
    <row r="3" spans="1:5" ht="15.3" x14ac:dyDescent="0.55000000000000004">
      <c r="A3" s="85" t="s">
        <v>15</v>
      </c>
      <c r="B3" s="248"/>
      <c r="C3" s="249"/>
      <c r="D3" s="249"/>
      <c r="E3" s="249"/>
    </row>
    <row r="4" spans="1:5" x14ac:dyDescent="0.45">
      <c r="A4" s="34" t="s">
        <v>24</v>
      </c>
      <c r="B4" s="62">
        <v>4656.635612082674</v>
      </c>
      <c r="C4" s="64">
        <v>4159.2500430776963</v>
      </c>
      <c r="D4" s="134">
        <v>316.47132111645533</v>
      </c>
      <c r="E4" s="66">
        <v>180.91424788852277</v>
      </c>
    </row>
    <row r="5" spans="1:5" x14ac:dyDescent="0.45">
      <c r="A5" s="34" t="s">
        <v>287</v>
      </c>
      <c r="B5" s="62">
        <v>2885.2995441534258</v>
      </c>
      <c r="C5" s="64">
        <v>2674.4536331958261</v>
      </c>
      <c r="D5" s="134">
        <v>55.980722891566259</v>
      </c>
      <c r="E5" s="66">
        <v>154.86518806603385</v>
      </c>
    </row>
    <row r="6" spans="1:5" x14ac:dyDescent="0.45">
      <c r="A6" s="34" t="s">
        <v>84</v>
      </c>
      <c r="B6" s="62">
        <v>2872.3004257285065</v>
      </c>
      <c r="C6" s="64">
        <v>2661.4545147709068</v>
      </c>
      <c r="D6" s="134">
        <v>55.980722891566259</v>
      </c>
      <c r="E6" s="66">
        <v>154.86518806603385</v>
      </c>
    </row>
    <row r="7" spans="1:5" x14ac:dyDescent="0.45">
      <c r="A7" s="18" t="s">
        <v>83</v>
      </c>
      <c r="B7" s="62">
        <v>275.60552022548154</v>
      </c>
      <c r="C7" s="64">
        <v>271.27299010499962</v>
      </c>
      <c r="D7" s="134">
        <v>4.3325301204819278</v>
      </c>
      <c r="E7" s="66">
        <v>0</v>
      </c>
    </row>
    <row r="8" spans="1:5" x14ac:dyDescent="0.45">
      <c r="A8" s="18" t="s">
        <v>82</v>
      </c>
      <c r="B8" s="62">
        <v>729.43183483156065</v>
      </c>
      <c r="C8" s="64">
        <v>722.93303965083771</v>
      </c>
      <c r="D8" s="134">
        <v>6.4987951807228921</v>
      </c>
      <c r="E8" s="66">
        <v>0</v>
      </c>
    </row>
    <row r="9" spans="1:5" x14ac:dyDescent="0.45">
      <c r="A9" s="18" t="s">
        <v>81</v>
      </c>
      <c r="B9" s="62">
        <v>277.10007756801764</v>
      </c>
      <c r="C9" s="64">
        <v>263.46232656400156</v>
      </c>
      <c r="D9" s="134">
        <v>4.3325301204819278</v>
      </c>
      <c r="E9" s="66">
        <v>9.305220883534135</v>
      </c>
    </row>
    <row r="10" spans="1:5" x14ac:dyDescent="0.45">
      <c r="A10" s="18" t="s">
        <v>80</v>
      </c>
      <c r="B10" s="62">
        <v>15.165383485160152</v>
      </c>
      <c r="C10" s="64">
        <v>12.999118424919189</v>
      </c>
      <c r="D10" s="134">
        <v>2.1662650602409639</v>
      </c>
      <c r="E10" s="66">
        <v>0</v>
      </c>
    </row>
    <row r="11" spans="1:5" x14ac:dyDescent="0.45">
      <c r="A11" s="18" t="s">
        <v>163</v>
      </c>
      <c r="B11" s="62">
        <v>9.7493388186893917</v>
      </c>
      <c r="C11" s="64">
        <v>9.7493388186893917</v>
      </c>
      <c r="D11" s="134">
        <v>0</v>
      </c>
      <c r="E11" s="66">
        <v>0</v>
      </c>
    </row>
    <row r="12" spans="1:5" x14ac:dyDescent="0.45">
      <c r="A12" s="18" t="s">
        <v>78</v>
      </c>
      <c r="B12" s="62">
        <v>29.248016456068175</v>
      </c>
      <c r="C12" s="64">
        <v>29.248016456068175</v>
      </c>
      <c r="D12" s="134">
        <v>0</v>
      </c>
      <c r="E12" s="66">
        <v>0</v>
      </c>
    </row>
    <row r="13" spans="1:5" x14ac:dyDescent="0.45">
      <c r="A13" s="18" t="s">
        <v>290</v>
      </c>
      <c r="B13" s="62">
        <v>1536.0002543435294</v>
      </c>
      <c r="C13" s="64">
        <v>1351.789684751391</v>
      </c>
      <c r="D13" s="134">
        <v>38.650602409638552</v>
      </c>
      <c r="E13" s="66">
        <v>145.55996718249972</v>
      </c>
    </row>
    <row r="14" spans="1:5" x14ac:dyDescent="0.45">
      <c r="A14" s="34" t="s">
        <v>129</v>
      </c>
      <c r="B14" s="62">
        <v>12.999118424919288</v>
      </c>
      <c r="C14" s="64">
        <v>12.999118424919288</v>
      </c>
      <c r="D14" s="134">
        <v>0</v>
      </c>
      <c r="E14" s="66">
        <v>0</v>
      </c>
    </row>
    <row r="15" spans="1:5" x14ac:dyDescent="0.45">
      <c r="A15" s="207" t="s">
        <v>61</v>
      </c>
      <c r="B15" s="62">
        <v>1771.3360679292484</v>
      </c>
      <c r="C15" s="64">
        <v>1484.7964098818704</v>
      </c>
      <c r="D15" s="134">
        <v>260.49059822488908</v>
      </c>
      <c r="E15" s="66">
        <v>26.0490598224889</v>
      </c>
    </row>
    <row r="16" spans="1:5" x14ac:dyDescent="0.45">
      <c r="A16" s="18" t="s">
        <v>76</v>
      </c>
      <c r="B16" s="62">
        <v>2818.1376869685892</v>
      </c>
      <c r="C16" s="64">
        <v>2609.4580410712297</v>
      </c>
      <c r="D16" s="134">
        <v>53.814457831325299</v>
      </c>
      <c r="E16" s="66">
        <v>154.86518806603385</v>
      </c>
    </row>
    <row r="17" spans="1:5" x14ac:dyDescent="0.45">
      <c r="A17" s="18" t="s">
        <v>73</v>
      </c>
      <c r="B17" s="62">
        <v>1590.162993103447</v>
      </c>
      <c r="C17" s="64">
        <v>1403.7861584510676</v>
      </c>
      <c r="D17" s="134">
        <v>40.816867469879519</v>
      </c>
      <c r="E17" s="66">
        <v>145.55996718249972</v>
      </c>
    </row>
    <row r="18" spans="1:5" x14ac:dyDescent="0.45">
      <c r="A18" s="18" t="s">
        <v>75</v>
      </c>
      <c r="B18" s="62">
        <v>1282.1374326250598</v>
      </c>
      <c r="C18" s="64">
        <v>1257.6683563198389</v>
      </c>
      <c r="D18" s="134">
        <v>15.163855421686748</v>
      </c>
      <c r="E18" s="66">
        <v>9.305220883534135</v>
      </c>
    </row>
    <row r="19" spans="1:5" x14ac:dyDescent="0.45">
      <c r="A19" s="18" t="s">
        <v>74</v>
      </c>
      <c r="B19" s="62">
        <v>54.162738759917723</v>
      </c>
      <c r="C19" s="64">
        <v>51.996473699676756</v>
      </c>
      <c r="D19" s="134">
        <v>2.1662650602409639</v>
      </c>
      <c r="E19" s="66">
        <v>0</v>
      </c>
    </row>
    <row r="20" spans="1:5" x14ac:dyDescent="0.45">
      <c r="A20" s="18" t="s">
        <v>72</v>
      </c>
      <c r="B20" s="62">
        <v>12.999118424919189</v>
      </c>
      <c r="C20" s="64">
        <v>12.999118424919189</v>
      </c>
      <c r="D20" s="134">
        <v>0</v>
      </c>
      <c r="E20" s="66">
        <v>0</v>
      </c>
    </row>
    <row r="21" spans="1:5" x14ac:dyDescent="0.45">
      <c r="A21" s="18" t="s">
        <v>164</v>
      </c>
      <c r="B21" s="62">
        <v>2840.8861442121979</v>
      </c>
      <c r="C21" s="64">
        <v>2632.2064983148384</v>
      </c>
      <c r="D21" s="134">
        <v>53.814457831325299</v>
      </c>
      <c r="E21" s="66">
        <v>154.86518806603385</v>
      </c>
    </row>
    <row r="22" spans="1:5" x14ac:dyDescent="0.45">
      <c r="A22" s="18" t="s">
        <v>61</v>
      </c>
      <c r="B22" s="62">
        <v>1771.3360679292484</v>
      </c>
      <c r="C22" s="64">
        <v>1484.7964098818704</v>
      </c>
      <c r="D22" s="134">
        <v>260.49059822488908</v>
      </c>
      <c r="E22" s="66">
        <v>26.0490598224889</v>
      </c>
    </row>
    <row r="23" spans="1:5" x14ac:dyDescent="0.45">
      <c r="A23" s="18"/>
      <c r="B23" s="372"/>
      <c r="C23" s="364"/>
      <c r="D23" s="364"/>
      <c r="E23" s="364"/>
    </row>
    <row r="24" spans="1:5" x14ac:dyDescent="0.45">
      <c r="A24" s="61" t="s">
        <v>288</v>
      </c>
      <c r="B24" s="208"/>
      <c r="C24" s="208"/>
      <c r="D24" s="208"/>
      <c r="E24" s="208"/>
    </row>
    <row r="25" spans="1:5" x14ac:dyDescent="0.45">
      <c r="A25" s="61" t="s">
        <v>289</v>
      </c>
      <c r="B25" s="60"/>
      <c r="C25" s="60"/>
      <c r="D25" s="60"/>
      <c r="E25" s="60"/>
    </row>
    <row r="26" spans="1:5" ht="12.9" thickBot="1" x14ac:dyDescent="0.5">
      <c r="A26" s="209"/>
      <c r="B26" s="210"/>
      <c r="C26" s="211"/>
      <c r="D26" s="211"/>
      <c r="E26" s="212"/>
    </row>
    <row r="27" spans="1:5" ht="12.9" thickTop="1" x14ac:dyDescent="0.45">
      <c r="A27" s="18"/>
      <c r="B27" s="96"/>
      <c r="C27" s="41"/>
      <c r="D27" s="42"/>
      <c r="E27" s="41"/>
    </row>
    <row r="28" spans="1:5" ht="17.7" x14ac:dyDescent="0.6">
      <c r="A28" s="435" t="s">
        <v>165</v>
      </c>
      <c r="B28" s="435"/>
      <c r="C28" s="435"/>
      <c r="D28" s="435"/>
      <c r="E28" s="435"/>
    </row>
    <row r="29" spans="1:5" ht="15.3" x14ac:dyDescent="0.55000000000000004">
      <c r="A29" s="250"/>
      <c r="B29" s="116" t="s">
        <v>5</v>
      </c>
      <c r="C29" s="119" t="s">
        <v>94</v>
      </c>
      <c r="D29" s="122" t="s">
        <v>95</v>
      </c>
      <c r="E29" s="125" t="s">
        <v>96</v>
      </c>
    </row>
    <row r="30" spans="1:5" ht="15.3" x14ac:dyDescent="0.55000000000000004">
      <c r="A30" s="85" t="s">
        <v>6</v>
      </c>
      <c r="B30" s="85"/>
      <c r="C30" s="86"/>
      <c r="D30" s="86"/>
      <c r="E30" s="86"/>
    </row>
    <row r="31" spans="1:5" x14ac:dyDescent="0.45">
      <c r="A31" s="34" t="s">
        <v>24</v>
      </c>
      <c r="B31" s="117">
        <v>100</v>
      </c>
      <c r="C31" s="120">
        <v>100</v>
      </c>
      <c r="D31" s="123">
        <v>100</v>
      </c>
      <c r="E31" s="126">
        <v>100</v>
      </c>
    </row>
    <row r="32" spans="1:5" x14ac:dyDescent="0.45">
      <c r="A32" s="34" t="s">
        <v>62</v>
      </c>
      <c r="B32" s="117">
        <v>61.961033340613476</v>
      </c>
      <c r="C32" s="120">
        <v>64.301342922312642</v>
      </c>
      <c r="D32" s="123">
        <v>17.689035042441155</v>
      </c>
      <c r="E32" s="126">
        <v>85.601432653032361</v>
      </c>
    </row>
    <row r="33" spans="1:5" x14ac:dyDescent="0.45">
      <c r="A33" s="34" t="s">
        <v>84</v>
      </c>
      <c r="B33" s="117">
        <v>61.681880761202059</v>
      </c>
      <c r="C33" s="120">
        <v>63.988807770776049</v>
      </c>
      <c r="D33" s="123">
        <v>17.689035042441155</v>
      </c>
      <c r="E33" s="126">
        <v>85.601432653032361</v>
      </c>
    </row>
    <row r="34" spans="1:5" x14ac:dyDescent="0.45">
      <c r="A34" s="18" t="s">
        <v>83</v>
      </c>
      <c r="B34" s="117">
        <v>5.9185545785537066</v>
      </c>
      <c r="C34" s="120">
        <v>6.5221611419222905</v>
      </c>
      <c r="D34" s="123">
        <v>1.3690119234809401</v>
      </c>
      <c r="E34" s="126">
        <v>0</v>
      </c>
    </row>
    <row r="35" spans="1:5" x14ac:dyDescent="0.45">
      <c r="A35" s="18" t="s">
        <v>82</v>
      </c>
      <c r="B35" s="117">
        <v>15.66435288470689</v>
      </c>
      <c r="C35" s="120">
        <v>17.381331542065528</v>
      </c>
      <c r="D35" s="123">
        <v>2.0535178852214102</v>
      </c>
      <c r="E35" s="126">
        <v>0</v>
      </c>
    </row>
    <row r="36" spans="1:5" x14ac:dyDescent="0.45">
      <c r="A36" s="18" t="s">
        <v>81</v>
      </c>
      <c r="B36" s="117">
        <v>5.9506497963684337</v>
      </c>
      <c r="C36" s="120">
        <v>6.3343709523423808</v>
      </c>
      <c r="D36" s="123">
        <v>1.3690119234809401</v>
      </c>
      <c r="E36" s="126">
        <v>5.1434428145581457</v>
      </c>
    </row>
    <row r="37" spans="1:5" x14ac:dyDescent="0.45">
      <c r="A37" s="18" t="s">
        <v>80</v>
      </c>
      <c r="B37" s="117">
        <v>0.32567254018781716</v>
      </c>
      <c r="C37" s="120">
        <v>0.31253515153660505</v>
      </c>
      <c r="D37" s="123">
        <v>0.68450596174047007</v>
      </c>
      <c r="E37" s="126">
        <v>0</v>
      </c>
    </row>
    <row r="38" spans="1:5" x14ac:dyDescent="0.45">
      <c r="A38" s="18" t="s">
        <v>163</v>
      </c>
      <c r="B38" s="117">
        <v>0.20936443455855916</v>
      </c>
      <c r="C38" s="120">
        <v>0.23440136365245379</v>
      </c>
      <c r="D38" s="123">
        <v>0</v>
      </c>
      <c r="E38" s="126">
        <v>0</v>
      </c>
    </row>
    <row r="39" spans="1:5" x14ac:dyDescent="0.45">
      <c r="A39" s="18" t="s">
        <v>78</v>
      </c>
      <c r="B39" s="117">
        <v>0.62809330367567751</v>
      </c>
      <c r="C39" s="120">
        <v>0.70320409095736136</v>
      </c>
      <c r="D39" s="123">
        <v>0</v>
      </c>
      <c r="E39" s="126">
        <v>0</v>
      </c>
    </row>
    <row r="40" spans="1:5" x14ac:dyDescent="0.45">
      <c r="A40" s="18" t="s">
        <v>77</v>
      </c>
      <c r="B40" s="117">
        <v>32.985193223150979</v>
      </c>
      <c r="C40" s="120">
        <v>32.500803528299414</v>
      </c>
      <c r="D40" s="123">
        <v>12.212987348517396</v>
      </c>
      <c r="E40" s="126">
        <v>80.457989838474219</v>
      </c>
    </row>
    <row r="41" spans="1:5" x14ac:dyDescent="0.45">
      <c r="A41" s="18" t="s">
        <v>76</v>
      </c>
      <c r="B41" s="117">
        <v>0.27915257941141436</v>
      </c>
      <c r="C41" s="120">
        <v>0.31253515153660744</v>
      </c>
      <c r="D41" s="123">
        <v>0</v>
      </c>
      <c r="E41" s="126">
        <v>0</v>
      </c>
    </row>
    <row r="42" spans="1:5" x14ac:dyDescent="0.45">
      <c r="A42" s="18" t="s">
        <v>73</v>
      </c>
      <c r="B42" s="117">
        <v>38.038966659386531</v>
      </c>
      <c r="C42" s="120">
        <v>35.698657077687358</v>
      </c>
      <c r="D42" s="123">
        <v>82.310964957558852</v>
      </c>
      <c r="E42" s="126">
        <v>14.398567346967621</v>
      </c>
    </row>
    <row r="43" spans="1:5" x14ac:dyDescent="0.45">
      <c r="A43" s="18" t="s">
        <v>75</v>
      </c>
      <c r="B43" s="117">
        <v>60.518750482780007</v>
      </c>
      <c r="C43" s="120">
        <v>62.738667164629611</v>
      </c>
      <c r="D43" s="123">
        <v>17.004529080700685</v>
      </c>
      <c r="E43" s="126">
        <v>85.601432653032361</v>
      </c>
    </row>
    <row r="44" spans="1:5" x14ac:dyDescent="0.45">
      <c r="A44" s="18" t="s">
        <v>74</v>
      </c>
      <c r="B44" s="117">
        <v>34.148323501573032</v>
      </c>
      <c r="C44" s="120">
        <v>33.750944134445838</v>
      </c>
      <c r="D44" s="123">
        <v>12.897493310257866</v>
      </c>
      <c r="E44" s="126">
        <v>80.457989838474219</v>
      </c>
    </row>
    <row r="45" spans="1:5" x14ac:dyDescent="0.45">
      <c r="A45" s="18" t="s">
        <v>73</v>
      </c>
      <c r="B45" s="117">
        <v>27.533557259629028</v>
      </c>
      <c r="C45" s="120">
        <v>30.2378636363302</v>
      </c>
      <c r="D45" s="123">
        <v>4.7915417321832914</v>
      </c>
      <c r="E45" s="126">
        <v>5.1434428145581457</v>
      </c>
    </row>
    <row r="46" spans="1:5" x14ac:dyDescent="0.45">
      <c r="A46" s="18" t="s">
        <v>72</v>
      </c>
      <c r="B46" s="117">
        <v>1.1631302784220539</v>
      </c>
      <c r="C46" s="120">
        <v>1.2501406061464202</v>
      </c>
      <c r="D46" s="123">
        <v>0.68450596174047007</v>
      </c>
      <c r="E46" s="126">
        <v>0</v>
      </c>
    </row>
    <row r="47" spans="1:5" x14ac:dyDescent="0.45">
      <c r="A47" s="45" t="s">
        <v>97</v>
      </c>
      <c r="B47" s="117">
        <v>0.27915257941141436</v>
      </c>
      <c r="C47" s="120">
        <v>0.31253515153660744</v>
      </c>
      <c r="D47" s="123">
        <v>0</v>
      </c>
      <c r="E47" s="126">
        <v>0</v>
      </c>
    </row>
    <row r="48" spans="1:5" x14ac:dyDescent="0.45">
      <c r="A48" s="44" t="s">
        <v>255</v>
      </c>
      <c r="B48" s="117">
        <v>61.007267496749989</v>
      </c>
      <c r="C48" s="120">
        <v>63.285603679818678</v>
      </c>
      <c r="D48" s="123">
        <v>17.004529080700685</v>
      </c>
      <c r="E48" s="126">
        <v>85.601432653032361</v>
      </c>
    </row>
    <row r="49" spans="1:5" x14ac:dyDescent="0.45">
      <c r="A49" s="34" t="s">
        <v>71</v>
      </c>
      <c r="B49" s="118">
        <v>38.038966659386531</v>
      </c>
      <c r="C49" s="121">
        <v>35.698657077687358</v>
      </c>
      <c r="D49" s="124">
        <v>82.310964957558852</v>
      </c>
      <c r="E49" s="127">
        <v>14.398567346967621</v>
      </c>
    </row>
    <row r="50" spans="1:5" ht="12.9" thickBot="1" x14ac:dyDescent="0.5">
      <c r="A50" s="209"/>
      <c r="B50" s="213"/>
      <c r="C50" s="214"/>
      <c r="D50" s="214"/>
      <c r="E50" s="214"/>
    </row>
    <row r="51" spans="1:5" ht="12.9" thickTop="1" x14ac:dyDescent="0.45">
      <c r="A51" s="43"/>
      <c r="B51" s="96"/>
      <c r="C51" s="41"/>
      <c r="D51" s="42"/>
      <c r="E51" s="41"/>
    </row>
    <row r="52" spans="1:5" ht="17.7" x14ac:dyDescent="0.6">
      <c r="A52" s="435" t="s">
        <v>166</v>
      </c>
      <c r="B52" s="436"/>
      <c r="C52" s="436"/>
      <c r="D52" s="436"/>
      <c r="E52" s="436"/>
    </row>
    <row r="53" spans="1:5" ht="15.3" x14ac:dyDescent="0.55000000000000004">
      <c r="A53" s="128"/>
      <c r="B53" s="68" t="s">
        <v>5</v>
      </c>
      <c r="C53" s="69" t="s">
        <v>94</v>
      </c>
      <c r="D53" s="70" t="s">
        <v>95</v>
      </c>
      <c r="E53" s="71" t="s">
        <v>96</v>
      </c>
    </row>
    <row r="54" spans="1:5" ht="15.3" x14ac:dyDescent="0.55000000000000004">
      <c r="A54" s="85" t="s">
        <v>15</v>
      </c>
      <c r="B54" s="85"/>
      <c r="C54" s="86"/>
      <c r="D54" s="86"/>
      <c r="E54" s="86"/>
    </row>
    <row r="55" spans="1:5" x14ac:dyDescent="0.45">
      <c r="A55" s="18" t="s">
        <v>24</v>
      </c>
      <c r="B55" s="129">
        <v>4656.635612082674</v>
      </c>
      <c r="C55" s="131">
        <v>4159.2500430776963</v>
      </c>
      <c r="D55" s="132">
        <v>316.47132111645533</v>
      </c>
      <c r="E55" s="133">
        <v>180.91424788852277</v>
      </c>
    </row>
    <row r="56" spans="1:5" x14ac:dyDescent="0.45">
      <c r="A56" s="18" t="s">
        <v>62</v>
      </c>
      <c r="B56" s="129">
        <v>2885.2995441534258</v>
      </c>
      <c r="C56" s="64">
        <v>2674.4536331958261</v>
      </c>
      <c r="D56" s="134">
        <v>55.980722891566259</v>
      </c>
      <c r="E56" s="133">
        <v>154.86518806603385</v>
      </c>
    </row>
    <row r="57" spans="1:5" x14ac:dyDescent="0.45">
      <c r="A57" s="18" t="s">
        <v>61</v>
      </c>
      <c r="B57" s="129">
        <v>1771.3360679292484</v>
      </c>
      <c r="C57" s="65">
        <v>1484.7964098818704</v>
      </c>
      <c r="D57" s="135">
        <v>260.49059822488908</v>
      </c>
      <c r="E57" s="133">
        <v>26.0490598224889</v>
      </c>
    </row>
    <row r="58" spans="1:5" ht="15.3" x14ac:dyDescent="0.55000000000000004">
      <c r="A58" s="85" t="s">
        <v>6</v>
      </c>
      <c r="B58" s="85"/>
      <c r="C58" s="86"/>
      <c r="D58" s="86"/>
      <c r="E58" s="86"/>
    </row>
    <row r="59" spans="1:5" x14ac:dyDescent="0.45">
      <c r="A59" s="18" t="s">
        <v>24</v>
      </c>
      <c r="B59" s="136">
        <v>100</v>
      </c>
      <c r="C59" s="137">
        <v>100</v>
      </c>
      <c r="D59" s="138">
        <v>100</v>
      </c>
      <c r="E59" s="139">
        <v>100</v>
      </c>
    </row>
    <row r="60" spans="1:5" x14ac:dyDescent="0.45">
      <c r="A60" s="18" t="s">
        <v>62</v>
      </c>
      <c r="B60" s="136">
        <v>61.961033340613476</v>
      </c>
      <c r="C60" s="120">
        <v>64.301342922312642</v>
      </c>
      <c r="D60" s="123">
        <v>100</v>
      </c>
      <c r="E60" s="139">
        <v>100</v>
      </c>
    </row>
    <row r="61" spans="1:5" x14ac:dyDescent="0.45">
      <c r="A61" s="18" t="s">
        <v>61</v>
      </c>
      <c r="B61" s="136">
        <v>38.038966659386531</v>
      </c>
      <c r="C61" s="121">
        <v>35.698657077687358</v>
      </c>
      <c r="D61" s="124">
        <v>100</v>
      </c>
      <c r="E61" s="139">
        <v>100</v>
      </c>
    </row>
    <row r="62" spans="1:5" ht="12.9" thickBot="1" x14ac:dyDescent="0.5">
      <c r="A62" s="215"/>
      <c r="B62" s="216"/>
      <c r="C62" s="217"/>
      <c r="D62" s="217"/>
      <c r="E62" s="217"/>
    </row>
    <row r="63" spans="1:5" ht="12.9" thickTop="1" x14ac:dyDescent="0.45">
      <c r="A63" s="18"/>
      <c r="B63" s="98"/>
      <c r="C63" s="19"/>
      <c r="D63" s="19"/>
      <c r="E63" s="19"/>
    </row>
    <row r="64" spans="1:5" ht="17.7" x14ac:dyDescent="0.6">
      <c r="A64" s="435" t="s">
        <v>167</v>
      </c>
      <c r="B64" s="435"/>
      <c r="C64" s="435"/>
      <c r="D64" s="435"/>
      <c r="E64" s="435"/>
    </row>
    <row r="65" spans="1:5" ht="15.3" x14ac:dyDescent="0.55000000000000004">
      <c r="A65" s="200"/>
      <c r="B65" s="68" t="s">
        <v>5</v>
      </c>
      <c r="C65" s="69" t="s">
        <v>94</v>
      </c>
      <c r="D65" s="70" t="s">
        <v>95</v>
      </c>
      <c r="E65" s="71" t="s">
        <v>96</v>
      </c>
    </row>
    <row r="66" spans="1:5" ht="15.3" x14ac:dyDescent="0.55000000000000004">
      <c r="A66" s="85" t="s">
        <v>70</v>
      </c>
      <c r="B66" s="85"/>
      <c r="C66" s="86"/>
      <c r="D66" s="86"/>
      <c r="E66" s="86"/>
    </row>
    <row r="67" spans="1:5" x14ac:dyDescent="0.45">
      <c r="A67" s="18" t="s">
        <v>24</v>
      </c>
      <c r="B67" s="129">
        <v>466211.58667431393</v>
      </c>
      <c r="C67" s="131">
        <v>400034.29101676843</v>
      </c>
      <c r="D67" s="251">
        <v>56742.464401142912</v>
      </c>
      <c r="E67" s="141">
        <v>9434.8312564025837</v>
      </c>
    </row>
    <row r="68" spans="1:5" x14ac:dyDescent="0.45">
      <c r="A68" s="18" t="s">
        <v>62</v>
      </c>
      <c r="B68" s="129">
        <v>296814.55064866843</v>
      </c>
      <c r="C68" s="64">
        <v>271664.52421154291</v>
      </c>
      <c r="D68" s="252">
        <v>15715.195180722892</v>
      </c>
      <c r="E68" s="141">
        <v>9434.8312564025837</v>
      </c>
    </row>
    <row r="69" spans="1:5" x14ac:dyDescent="0.45">
      <c r="A69" s="18" t="s">
        <v>61</v>
      </c>
      <c r="B69" s="129">
        <v>169397.0360256455</v>
      </c>
      <c r="C69" s="65">
        <v>128369.76680522547</v>
      </c>
      <c r="D69" s="253">
        <v>41027.269220420014</v>
      </c>
      <c r="E69" s="141">
        <v>0</v>
      </c>
    </row>
    <row r="70" spans="1:5" ht="15.3" x14ac:dyDescent="0.55000000000000004">
      <c r="A70" s="85" t="s">
        <v>69</v>
      </c>
      <c r="B70" s="85"/>
      <c r="C70" s="86"/>
      <c r="D70" s="86"/>
      <c r="E70" s="86"/>
    </row>
    <row r="71" spans="1:5" x14ac:dyDescent="0.45">
      <c r="A71" s="18" t="s">
        <v>24</v>
      </c>
      <c r="B71" s="136">
        <v>100</v>
      </c>
      <c r="C71" s="137">
        <v>100</v>
      </c>
      <c r="D71" s="138">
        <v>100</v>
      </c>
      <c r="E71" s="143">
        <v>100</v>
      </c>
    </row>
    <row r="72" spans="1:5" x14ac:dyDescent="0.45">
      <c r="A72" s="18" t="s">
        <v>62</v>
      </c>
      <c r="B72" s="136">
        <v>63.665202481554182</v>
      </c>
      <c r="C72" s="120">
        <v>67.91030926900099</v>
      </c>
      <c r="D72" s="123">
        <v>27.695651478271632</v>
      </c>
      <c r="E72" s="126">
        <v>100</v>
      </c>
    </row>
    <row r="73" spans="1:5" x14ac:dyDescent="0.45">
      <c r="A73" s="18" t="s">
        <v>61</v>
      </c>
      <c r="B73" s="136">
        <v>36.334797518445825</v>
      </c>
      <c r="C73" s="121">
        <v>32.089690730998996</v>
      </c>
      <c r="D73" s="124">
        <v>72.304348521728357</v>
      </c>
      <c r="E73" s="127">
        <v>0</v>
      </c>
    </row>
    <row r="74" spans="1:5" ht="12.9" thickBot="1" x14ac:dyDescent="0.5">
      <c r="A74" s="218"/>
      <c r="B74" s="219"/>
      <c r="C74" s="220"/>
      <c r="D74" s="220"/>
      <c r="E74" s="220"/>
    </row>
    <row r="75" spans="1:5" ht="12.9" thickTop="1" x14ac:dyDescent="0.45">
      <c r="A75" s="6"/>
      <c r="B75" s="14"/>
      <c r="C75" s="6"/>
      <c r="D75" s="6"/>
      <c r="E75" s="6"/>
    </row>
    <row r="76" spans="1:5" ht="17.7" x14ac:dyDescent="0.6">
      <c r="A76" s="437" t="s">
        <v>168</v>
      </c>
      <c r="B76" s="435"/>
      <c r="C76" s="435"/>
      <c r="D76" s="435"/>
      <c r="E76" s="435"/>
    </row>
    <row r="77" spans="1:5" ht="15.3" x14ac:dyDescent="0.55000000000000004">
      <c r="A77" s="200"/>
      <c r="B77" s="68" t="s">
        <v>5</v>
      </c>
      <c r="C77" s="69" t="s">
        <v>94</v>
      </c>
      <c r="D77" s="70" t="s">
        <v>95</v>
      </c>
      <c r="E77" s="71" t="s">
        <v>96</v>
      </c>
    </row>
    <row r="78" spans="1:5" ht="15.3" x14ac:dyDescent="0.55000000000000004">
      <c r="A78" s="88" t="s">
        <v>68</v>
      </c>
      <c r="B78" s="100"/>
      <c r="C78" s="87"/>
      <c r="D78" s="87"/>
      <c r="E78" s="87"/>
    </row>
    <row r="79" spans="1:5" x14ac:dyDescent="0.45">
      <c r="A79" s="24" t="s">
        <v>62</v>
      </c>
      <c r="B79" s="176">
        <v>296814.55064866843</v>
      </c>
      <c r="C79" s="131">
        <v>271664.52421154291</v>
      </c>
      <c r="D79" s="132">
        <v>15715.195180722892</v>
      </c>
      <c r="E79" s="133">
        <v>9434.8312564025837</v>
      </c>
    </row>
    <row r="80" spans="1:5" x14ac:dyDescent="0.45">
      <c r="A80" s="24" t="s">
        <v>61</v>
      </c>
      <c r="B80" s="63">
        <v>169397.0360256455</v>
      </c>
      <c r="C80" s="65">
        <v>128369.76680522547</v>
      </c>
      <c r="D80" s="135">
        <v>41027.269220420014</v>
      </c>
      <c r="E80" s="133">
        <v>0</v>
      </c>
    </row>
    <row r="81" spans="1:5" ht="15.3" x14ac:dyDescent="0.55000000000000004">
      <c r="A81" s="89" t="s">
        <v>169</v>
      </c>
      <c r="B81" s="144"/>
      <c r="C81" s="145"/>
      <c r="D81" s="145"/>
      <c r="E81" s="145"/>
    </row>
    <row r="82" spans="1:5" x14ac:dyDescent="0.45">
      <c r="A82" s="24" t="s">
        <v>62</v>
      </c>
      <c r="B82" s="176">
        <v>17463.88171746489</v>
      </c>
      <c r="C82" s="131">
        <v>15557.494174153948</v>
      </c>
      <c r="D82" s="132">
        <v>561.69162650602414</v>
      </c>
      <c r="E82" s="177">
        <v>1344.695916804917</v>
      </c>
    </row>
    <row r="83" spans="1:5" x14ac:dyDescent="0.45">
      <c r="A83" s="24" t="s">
        <v>61</v>
      </c>
      <c r="B83" s="63">
        <v>3126.3248029036904</v>
      </c>
      <c r="C83" s="65">
        <v>2688.1796166894269</v>
      </c>
      <c r="D83" s="135">
        <v>438.14518621426328</v>
      </c>
      <c r="E83" s="178">
        <v>0</v>
      </c>
    </row>
    <row r="84" spans="1:5" ht="15.3" x14ac:dyDescent="0.55000000000000004">
      <c r="A84" s="89" t="s">
        <v>91</v>
      </c>
      <c r="B84" s="146"/>
      <c r="C84" s="147"/>
      <c r="D84" s="147"/>
      <c r="E84" s="147"/>
    </row>
    <row r="85" spans="1:5" x14ac:dyDescent="0.45">
      <c r="A85" s="24" t="s">
        <v>62</v>
      </c>
      <c r="B85" s="179">
        <v>5.8837687301039461</v>
      </c>
      <c r="C85" s="137">
        <v>5.7267301350099933</v>
      </c>
      <c r="D85" s="138">
        <v>3.5741944025933918</v>
      </c>
      <c r="E85" s="115">
        <v>14.252463878380347</v>
      </c>
    </row>
    <row r="86" spans="1:5" x14ac:dyDescent="0.45">
      <c r="A86" s="24" t="s">
        <v>61</v>
      </c>
      <c r="B86" s="118">
        <v>1.8455605105336004</v>
      </c>
      <c r="C86" s="121">
        <v>2.0940909090909097</v>
      </c>
      <c r="D86" s="124">
        <v>1.067936507936508</v>
      </c>
      <c r="E86" s="175" t="s">
        <v>291</v>
      </c>
    </row>
    <row r="87" spans="1:5" x14ac:dyDescent="0.45">
      <c r="A87" s="24"/>
      <c r="B87" s="318"/>
      <c r="C87" s="319"/>
      <c r="D87" s="319"/>
      <c r="E87" s="443"/>
    </row>
    <row r="88" spans="1:5" s="25" customFormat="1" x14ac:dyDescent="0.45">
      <c r="A88" s="73" t="s">
        <v>292</v>
      </c>
      <c r="B88" s="113"/>
      <c r="C88" s="74"/>
      <c r="D88" s="74"/>
      <c r="E88" s="74"/>
    </row>
    <row r="89" spans="1:5" ht="12.9" thickBot="1" x14ac:dyDescent="0.5">
      <c r="A89" s="221"/>
      <c r="B89" s="222"/>
      <c r="C89" s="220"/>
      <c r="D89" s="220"/>
      <c r="E89" s="220"/>
    </row>
    <row r="90" spans="1:5" ht="12.9" thickTop="1" x14ac:dyDescent="0.45">
      <c r="A90" s="1"/>
      <c r="B90" s="1"/>
      <c r="C90" s="1"/>
      <c r="D90" s="1"/>
      <c r="E90" s="1"/>
    </row>
    <row r="91" spans="1:5" s="25" customFormat="1" x14ac:dyDescent="0.45">
      <c r="A91" s="7"/>
      <c r="B91" s="14"/>
      <c r="C91" s="6"/>
      <c r="D91" s="6"/>
      <c r="E91" s="6"/>
    </row>
    <row r="92" spans="1:5" ht="17.7" x14ac:dyDescent="0.6">
      <c r="A92" s="435" t="s">
        <v>170</v>
      </c>
      <c r="B92" s="435"/>
      <c r="C92" s="435"/>
      <c r="D92" s="435"/>
      <c r="E92" s="435"/>
    </row>
    <row r="93" spans="1:5" ht="15.3" x14ac:dyDescent="0.55000000000000004">
      <c r="A93" s="200"/>
      <c r="B93" s="68" t="s">
        <v>5</v>
      </c>
      <c r="C93" s="69" t="s">
        <v>94</v>
      </c>
      <c r="D93" s="70" t="s">
        <v>95</v>
      </c>
      <c r="E93" s="71" t="s">
        <v>96</v>
      </c>
    </row>
    <row r="94" spans="1:5" ht="15.3" x14ac:dyDescent="0.55000000000000004">
      <c r="A94" s="88" t="s">
        <v>62</v>
      </c>
      <c r="B94" s="85"/>
      <c r="C94" s="90"/>
      <c r="D94" s="90"/>
      <c r="E94" s="90"/>
    </row>
    <row r="95" spans="1:5" x14ac:dyDescent="0.45">
      <c r="A95" s="24" t="s">
        <v>130</v>
      </c>
      <c r="B95" s="176">
        <v>174.08675726967763</v>
      </c>
      <c r="C95" s="131">
        <v>152.73964149280036</v>
      </c>
      <c r="D95" s="132">
        <v>8.6650602409638555</v>
      </c>
      <c r="E95" s="141">
        <v>12.682055535913403</v>
      </c>
    </row>
    <row r="96" spans="1:5" x14ac:dyDescent="0.45">
      <c r="A96" s="24" t="s">
        <v>131</v>
      </c>
      <c r="B96" s="63">
        <v>281.5530956921902</v>
      </c>
      <c r="C96" s="65">
        <v>262.94265392512193</v>
      </c>
      <c r="D96" s="135">
        <v>0</v>
      </c>
      <c r="E96" s="141">
        <v>18.61044176706827</v>
      </c>
    </row>
    <row r="97" spans="1:5" ht="15.3" x14ac:dyDescent="0.55000000000000004">
      <c r="A97" s="88" t="s">
        <v>61</v>
      </c>
      <c r="B97" s="146"/>
      <c r="C97" s="147"/>
      <c r="D97" s="147"/>
      <c r="E97" s="147"/>
    </row>
    <row r="98" spans="1:5" x14ac:dyDescent="0.45">
      <c r="A98" s="24" t="s">
        <v>130</v>
      </c>
      <c r="B98" s="176">
        <v>208.39247857991151</v>
      </c>
      <c r="C98" s="131">
        <v>208.39247857991151</v>
      </c>
      <c r="D98" s="132">
        <v>0</v>
      </c>
      <c r="E98" s="141">
        <v>0</v>
      </c>
    </row>
    <row r="99" spans="1:5" x14ac:dyDescent="0.45">
      <c r="A99" s="24" t="s">
        <v>131</v>
      </c>
      <c r="B99" s="63">
        <v>52.098119644977878</v>
      </c>
      <c r="C99" s="65">
        <v>52.098119644977878</v>
      </c>
      <c r="D99" s="135">
        <v>0</v>
      </c>
      <c r="E99" s="141">
        <v>0</v>
      </c>
    </row>
    <row r="100" spans="1:5" ht="12.9" thickBot="1" x14ac:dyDescent="0.5">
      <c r="A100" s="224"/>
      <c r="B100" s="225"/>
      <c r="C100" s="224"/>
      <c r="D100" s="224"/>
      <c r="E100" s="224"/>
    </row>
    <row r="101" spans="1:5" ht="12.9" thickTop="1" x14ac:dyDescent="0.45">
      <c r="A101" s="40"/>
      <c r="B101" s="102"/>
      <c r="C101" s="40"/>
      <c r="D101" s="40"/>
      <c r="E101" s="40"/>
    </row>
    <row r="102" spans="1:5" ht="17.7" x14ac:dyDescent="0.6">
      <c r="A102" s="435" t="s">
        <v>171</v>
      </c>
      <c r="B102" s="435"/>
      <c r="C102" s="435"/>
      <c r="D102" s="435"/>
      <c r="E102" s="435"/>
    </row>
    <row r="103" spans="1:5" ht="15.3" x14ac:dyDescent="0.55000000000000004">
      <c r="A103" s="200"/>
      <c r="B103" s="68" t="s">
        <v>5</v>
      </c>
      <c r="C103" s="69" t="s">
        <v>94</v>
      </c>
      <c r="D103" s="70" t="s">
        <v>95</v>
      </c>
      <c r="E103" s="71" t="s">
        <v>96</v>
      </c>
    </row>
    <row r="104" spans="1:5" ht="15.3" x14ac:dyDescent="0.55000000000000004">
      <c r="A104" s="88" t="s">
        <v>62</v>
      </c>
      <c r="B104" s="148"/>
      <c r="C104" s="149"/>
      <c r="D104" s="149"/>
      <c r="E104" s="149"/>
    </row>
    <row r="105" spans="1:5" x14ac:dyDescent="0.45">
      <c r="A105" s="24" t="s">
        <v>130</v>
      </c>
      <c r="B105" s="179">
        <v>6.0335765699764226</v>
      </c>
      <c r="C105" s="137">
        <v>5.7110596196908014</v>
      </c>
      <c r="D105" s="138">
        <v>15.478650137741049</v>
      </c>
      <c r="E105" s="115">
        <v>8.1890938139731109</v>
      </c>
    </row>
    <row r="106" spans="1:5" x14ac:dyDescent="0.45">
      <c r="A106" s="24" t="s">
        <v>131</v>
      </c>
      <c r="B106" s="118">
        <v>9.75819291493357</v>
      </c>
      <c r="C106" s="121">
        <v>9.8316400277584854</v>
      </c>
      <c r="D106" s="124">
        <v>0</v>
      </c>
      <c r="E106" s="115">
        <v>12.017188626751196</v>
      </c>
    </row>
    <row r="107" spans="1:5" ht="15.3" x14ac:dyDescent="0.55000000000000004">
      <c r="A107" s="88" t="s">
        <v>61</v>
      </c>
      <c r="B107" s="146"/>
      <c r="C107" s="147"/>
      <c r="D107" s="147"/>
      <c r="E107" s="147"/>
    </row>
    <row r="108" spans="1:5" x14ac:dyDescent="0.45">
      <c r="A108" s="24" t="s">
        <v>130</v>
      </c>
      <c r="B108" s="179">
        <v>11.764705882352937</v>
      </c>
      <c r="C108" s="137">
        <v>14.035087719298238</v>
      </c>
      <c r="D108" s="138">
        <v>0</v>
      </c>
      <c r="E108" s="115">
        <v>0</v>
      </c>
    </row>
    <row r="109" spans="1:5" x14ac:dyDescent="0.45">
      <c r="A109" s="24" t="s">
        <v>131</v>
      </c>
      <c r="B109" s="118">
        <v>2.9411764705882342</v>
      </c>
      <c r="C109" s="121">
        <v>3.5087719298245594</v>
      </c>
      <c r="D109" s="124">
        <v>0</v>
      </c>
      <c r="E109" s="115">
        <v>0</v>
      </c>
    </row>
    <row r="110" spans="1:5" ht="12.9" thickBot="1" x14ac:dyDescent="0.5">
      <c r="A110" s="224"/>
      <c r="B110" s="225"/>
      <c r="C110" s="224"/>
      <c r="D110" s="224"/>
      <c r="E110" s="224"/>
    </row>
    <row r="111" spans="1:5" ht="12.9" thickTop="1" x14ac:dyDescent="0.45">
      <c r="A111" s="40"/>
      <c r="B111" s="102"/>
      <c r="C111" s="40"/>
      <c r="D111" s="40"/>
      <c r="E111" s="40"/>
    </row>
    <row r="112" spans="1:5" ht="17.7" x14ac:dyDescent="0.6">
      <c r="A112" s="435" t="s">
        <v>172</v>
      </c>
      <c r="B112" s="435"/>
      <c r="C112" s="435"/>
      <c r="D112" s="435"/>
      <c r="E112" s="435"/>
    </row>
    <row r="113" spans="1:5" ht="15.3" x14ac:dyDescent="0.55000000000000004">
      <c r="A113" s="200"/>
      <c r="B113" s="68" t="s">
        <v>5</v>
      </c>
      <c r="C113" s="69" t="s">
        <v>94</v>
      </c>
      <c r="D113" s="70" t="s">
        <v>95</v>
      </c>
      <c r="E113" s="71" t="s">
        <v>96</v>
      </c>
    </row>
    <row r="114" spans="1:5" ht="15.3" x14ac:dyDescent="0.55000000000000004">
      <c r="A114" s="88" t="s">
        <v>67</v>
      </c>
      <c r="B114" s="85"/>
      <c r="C114" s="86"/>
      <c r="D114" s="86"/>
      <c r="E114" s="86"/>
    </row>
    <row r="115" spans="1:5" x14ac:dyDescent="0.45">
      <c r="A115" s="15" t="s">
        <v>62</v>
      </c>
      <c r="B115" s="129">
        <v>2885.2995441534258</v>
      </c>
      <c r="C115" s="130">
        <v>2674.4536331958261</v>
      </c>
      <c r="D115" s="180">
        <v>55.980722891566259</v>
      </c>
      <c r="E115" s="150">
        <v>154.86518806603385</v>
      </c>
    </row>
    <row r="116" spans="1:5" x14ac:dyDescent="0.45">
      <c r="A116" s="39" t="s">
        <v>66</v>
      </c>
      <c r="B116" s="129">
        <v>885.50232165691114</v>
      </c>
      <c r="C116" s="64">
        <v>755.43083571313605</v>
      </c>
      <c r="D116" s="134">
        <v>6.4987951807228921</v>
      </c>
      <c r="E116" s="133">
        <v>123.57269076305219</v>
      </c>
    </row>
    <row r="117" spans="1:5" x14ac:dyDescent="0.45">
      <c r="A117" s="39" t="s">
        <v>65</v>
      </c>
      <c r="B117" s="129">
        <v>1096.1390823417503</v>
      </c>
      <c r="C117" s="64">
        <v>1085.3077570405455</v>
      </c>
      <c r="D117" s="134">
        <v>10.831325301204819</v>
      </c>
      <c r="E117" s="133">
        <v>0</v>
      </c>
    </row>
    <row r="118" spans="1:5" x14ac:dyDescent="0.45">
      <c r="A118" s="39" t="s">
        <v>64</v>
      </c>
      <c r="B118" s="129">
        <v>320.65755274580698</v>
      </c>
      <c r="C118" s="64">
        <v>300.52100656106802</v>
      </c>
      <c r="D118" s="134">
        <v>10.831325301204819</v>
      </c>
      <c r="E118" s="133">
        <v>9.305220883534135</v>
      </c>
    </row>
    <row r="119" spans="1:5" x14ac:dyDescent="0.45">
      <c r="A119" s="39" t="s">
        <v>63</v>
      </c>
      <c r="B119" s="129">
        <v>253.45991820610621</v>
      </c>
      <c r="C119" s="64">
        <v>207.98589479870685</v>
      </c>
      <c r="D119" s="134">
        <v>23.486746987951808</v>
      </c>
      <c r="E119" s="133">
        <v>21.987276419447539</v>
      </c>
    </row>
    <row r="120" spans="1:5" x14ac:dyDescent="0.45">
      <c r="A120" s="39" t="s">
        <v>152</v>
      </c>
      <c r="B120" s="129">
        <v>329.54066920284998</v>
      </c>
      <c r="C120" s="64">
        <v>325.20813908236806</v>
      </c>
      <c r="D120" s="134">
        <v>4.3325301204819278</v>
      </c>
      <c r="E120" s="133">
        <v>0</v>
      </c>
    </row>
    <row r="121" spans="1:5" x14ac:dyDescent="0.45">
      <c r="A121" s="15" t="s">
        <v>61</v>
      </c>
      <c r="B121" s="129">
        <v>1771.3360679292484</v>
      </c>
      <c r="C121" s="64">
        <v>1484.7964098818704</v>
      </c>
      <c r="D121" s="134">
        <v>260.49059822488908</v>
      </c>
      <c r="E121" s="133">
        <v>26.0490598224889</v>
      </c>
    </row>
    <row r="122" spans="1:5" x14ac:dyDescent="0.45">
      <c r="A122" s="39" t="s">
        <v>66</v>
      </c>
      <c r="B122" s="129">
        <v>234.4415384024004</v>
      </c>
      <c r="C122" s="64">
        <v>208.39247857991151</v>
      </c>
      <c r="D122" s="134">
        <v>26.0490598224889</v>
      </c>
      <c r="E122" s="133">
        <v>0</v>
      </c>
    </row>
    <row r="123" spans="1:5" x14ac:dyDescent="0.45">
      <c r="A123" s="39" t="s">
        <v>65</v>
      </c>
      <c r="B123" s="129">
        <v>442.83401698231171</v>
      </c>
      <c r="C123" s="64">
        <v>364.68683751484502</v>
      </c>
      <c r="D123" s="134">
        <v>78.1471794674667</v>
      </c>
      <c r="E123" s="133">
        <v>0</v>
      </c>
    </row>
    <row r="124" spans="1:5" x14ac:dyDescent="0.45">
      <c r="A124" s="39" t="s">
        <v>64</v>
      </c>
      <c r="B124" s="129">
        <v>312.58871786986714</v>
      </c>
      <c r="C124" s="64">
        <v>234.44153840240043</v>
      </c>
      <c r="D124" s="134">
        <v>78.1471794674667</v>
      </c>
      <c r="E124" s="133">
        <v>0</v>
      </c>
    </row>
    <row r="125" spans="1:5" x14ac:dyDescent="0.45">
      <c r="A125" s="39" t="s">
        <v>63</v>
      </c>
      <c r="B125" s="129">
        <v>286.53965804737828</v>
      </c>
      <c r="C125" s="64">
        <v>286.53965804737828</v>
      </c>
      <c r="D125" s="134">
        <v>0</v>
      </c>
      <c r="E125" s="133">
        <v>0</v>
      </c>
    </row>
    <row r="126" spans="1:5" x14ac:dyDescent="0.45">
      <c r="A126" s="39" t="s">
        <v>152</v>
      </c>
      <c r="B126" s="129">
        <v>494.93213662728954</v>
      </c>
      <c r="C126" s="65">
        <v>390.73589733733394</v>
      </c>
      <c r="D126" s="135">
        <v>78.1471794674667</v>
      </c>
      <c r="E126" s="133">
        <v>26.0490598224889</v>
      </c>
    </row>
    <row r="127" spans="1:5" ht="15.3" x14ac:dyDescent="0.55000000000000004">
      <c r="A127" s="88" t="s">
        <v>57</v>
      </c>
      <c r="B127" s="148"/>
      <c r="C127" s="145"/>
      <c r="D127" s="145"/>
      <c r="E127" s="145"/>
    </row>
    <row r="128" spans="1:5" x14ac:dyDescent="0.45">
      <c r="A128" s="15" t="s">
        <v>62</v>
      </c>
      <c r="B128" s="181"/>
      <c r="C128" s="131"/>
      <c r="D128" s="132"/>
      <c r="E128" s="133"/>
    </row>
    <row r="129" spans="1:5" x14ac:dyDescent="0.45">
      <c r="A129" s="39" t="s">
        <v>66</v>
      </c>
      <c r="B129" s="117">
        <v>30.690134875293367</v>
      </c>
      <c r="C129" s="120">
        <v>28.246174333949376</v>
      </c>
      <c r="D129" s="123">
        <v>11.608987603305787</v>
      </c>
      <c r="E129" s="115">
        <v>79.793717559275706</v>
      </c>
    </row>
    <row r="130" spans="1:5" x14ac:dyDescent="0.45">
      <c r="A130" s="39" t="s">
        <v>65</v>
      </c>
      <c r="B130" s="117">
        <v>37.990477784633896</v>
      </c>
      <c r="C130" s="120">
        <v>40.580541145656802</v>
      </c>
      <c r="D130" s="123">
        <v>19.348312672176313</v>
      </c>
      <c r="E130" s="115">
        <v>0</v>
      </c>
    </row>
    <row r="131" spans="1:5" x14ac:dyDescent="0.45">
      <c r="A131" s="39" t="s">
        <v>64</v>
      </c>
      <c r="B131" s="117">
        <v>11.113492649162392</v>
      </c>
      <c r="C131" s="120">
        <v>11.236725244773147</v>
      </c>
      <c r="D131" s="123">
        <v>19.348312672176313</v>
      </c>
      <c r="E131" s="115">
        <v>6.0085943133755979</v>
      </c>
    </row>
    <row r="132" spans="1:5" x14ac:dyDescent="0.45">
      <c r="A132" s="39" t="s">
        <v>63</v>
      </c>
      <c r="B132" s="117">
        <v>8.7845270249219034</v>
      </c>
      <c r="C132" s="120">
        <v>7.7767620353236442</v>
      </c>
      <c r="D132" s="123">
        <v>41.955061983471076</v>
      </c>
      <c r="E132" s="115">
        <v>14.197688127348711</v>
      </c>
    </row>
    <row r="133" spans="1:5" x14ac:dyDescent="0.45">
      <c r="A133" s="39" t="s">
        <v>152</v>
      </c>
      <c r="B133" s="117">
        <v>11.421367665988397</v>
      </c>
      <c r="C133" s="120">
        <v>12.159797240296969</v>
      </c>
      <c r="D133" s="123">
        <v>7.7393250688705244</v>
      </c>
      <c r="E133" s="115">
        <v>0</v>
      </c>
    </row>
    <row r="134" spans="1:5" x14ac:dyDescent="0.45">
      <c r="A134" s="15" t="s">
        <v>85</v>
      </c>
      <c r="B134" s="117"/>
      <c r="C134" s="120"/>
      <c r="D134" s="123"/>
      <c r="E134" s="139"/>
    </row>
    <row r="135" spans="1:5" x14ac:dyDescent="0.45">
      <c r="A135" s="39" t="s">
        <v>66</v>
      </c>
      <c r="B135" s="117">
        <v>13.235294117647051</v>
      </c>
      <c r="C135" s="120">
        <v>14.035087719298238</v>
      </c>
      <c r="D135" s="123">
        <v>9.9999999999999964</v>
      </c>
      <c r="E135" s="115">
        <v>0</v>
      </c>
    </row>
    <row r="136" spans="1:5" x14ac:dyDescent="0.45">
      <c r="A136" s="39" t="s">
        <v>65</v>
      </c>
      <c r="B136" s="117">
        <v>24.999999999999979</v>
      </c>
      <c r="C136" s="120">
        <v>24.561403508771907</v>
      </c>
      <c r="D136" s="123">
        <v>29.999999999999993</v>
      </c>
      <c r="E136" s="115">
        <v>0</v>
      </c>
    </row>
    <row r="137" spans="1:5" x14ac:dyDescent="0.45">
      <c r="A137" s="39" t="s">
        <v>64</v>
      </c>
      <c r="B137" s="117">
        <v>17.647058823529399</v>
      </c>
      <c r="C137" s="120">
        <v>15.789473684210515</v>
      </c>
      <c r="D137" s="123">
        <v>29.999999999999993</v>
      </c>
      <c r="E137" s="115">
        <v>0</v>
      </c>
    </row>
    <row r="138" spans="1:5" x14ac:dyDescent="0.45">
      <c r="A138" s="39" t="s">
        <v>63</v>
      </c>
      <c r="B138" s="117">
        <v>16.176470588235286</v>
      </c>
      <c r="C138" s="120">
        <v>19.298245614035075</v>
      </c>
      <c r="D138" s="123">
        <v>0</v>
      </c>
      <c r="E138" s="115">
        <v>0</v>
      </c>
    </row>
    <row r="139" spans="1:5" x14ac:dyDescent="0.45">
      <c r="A139" s="39" t="s">
        <v>152</v>
      </c>
      <c r="B139" s="117">
        <v>27.941176470588207</v>
      </c>
      <c r="C139" s="120">
        <v>26.315789473684184</v>
      </c>
      <c r="D139" s="124">
        <v>29.999999999999993</v>
      </c>
      <c r="E139" s="115">
        <v>100</v>
      </c>
    </row>
    <row r="140" spans="1:5" ht="12.9" thickBot="1" x14ac:dyDescent="0.5">
      <c r="A140" s="221"/>
      <c r="B140" s="228"/>
      <c r="C140" s="229"/>
      <c r="D140" s="229"/>
      <c r="E140" s="229"/>
    </row>
    <row r="141" spans="1:5" ht="12.9" thickTop="1" x14ac:dyDescent="0.45">
      <c r="A141" s="226"/>
      <c r="B141" s="97"/>
      <c r="C141" s="4"/>
      <c r="D141" s="4"/>
      <c r="E141" s="227"/>
    </row>
    <row r="142" spans="1:5" ht="17.7" x14ac:dyDescent="0.6">
      <c r="A142" s="435" t="s">
        <v>173</v>
      </c>
      <c r="B142" s="435"/>
      <c r="C142" s="435"/>
      <c r="D142" s="435"/>
      <c r="E142" s="435"/>
    </row>
    <row r="143" spans="1:5" ht="15.3" x14ac:dyDescent="0.55000000000000004">
      <c r="A143" s="200"/>
      <c r="B143" s="68" t="s">
        <v>5</v>
      </c>
      <c r="C143" s="69" t="s">
        <v>94</v>
      </c>
      <c r="D143" s="70" t="s">
        <v>95</v>
      </c>
      <c r="E143" s="71" t="s">
        <v>96</v>
      </c>
    </row>
    <row r="144" spans="1:5" ht="15.3" x14ac:dyDescent="0.55000000000000004">
      <c r="A144" s="85" t="s">
        <v>24</v>
      </c>
      <c r="B144" s="183">
        <v>219475.58521378296</v>
      </c>
      <c r="C144" s="182">
        <v>201145.24715251217</v>
      </c>
      <c r="D144" s="182">
        <v>16338.70050466061</v>
      </c>
      <c r="E144" s="182">
        <v>1991.6375566102056</v>
      </c>
    </row>
    <row r="145" spans="1:5" x14ac:dyDescent="0.45">
      <c r="A145" s="18" t="s">
        <v>62</v>
      </c>
      <c r="B145" s="184">
        <v>76451.260139025311</v>
      </c>
      <c r="C145" s="64">
        <v>68038.21593713318</v>
      </c>
      <c r="D145" s="134">
        <v>6421.4066452819288</v>
      </c>
      <c r="E145" s="66">
        <v>1991.6375566102056</v>
      </c>
    </row>
    <row r="146" spans="1:5" x14ac:dyDescent="0.45">
      <c r="A146" s="18" t="s">
        <v>61</v>
      </c>
      <c r="B146" s="185">
        <v>143024.32507475759</v>
      </c>
      <c r="C146" s="65">
        <v>133107.0312153789</v>
      </c>
      <c r="D146" s="135">
        <v>9917.2938593786839</v>
      </c>
      <c r="E146" s="178">
        <v>0</v>
      </c>
    </row>
    <row r="147" spans="1:5" ht="15.3" x14ac:dyDescent="0.55000000000000004">
      <c r="A147" s="88" t="s">
        <v>92</v>
      </c>
      <c r="B147" s="148"/>
      <c r="C147" s="152"/>
      <c r="D147" s="152"/>
      <c r="E147" s="152"/>
    </row>
    <row r="148" spans="1:5" x14ac:dyDescent="0.45">
      <c r="A148" s="18" t="s">
        <v>24</v>
      </c>
      <c r="B148" s="179">
        <v>100</v>
      </c>
      <c r="C148" s="137">
        <v>99.999999999999986</v>
      </c>
      <c r="D148" s="138">
        <v>100</v>
      </c>
      <c r="E148" s="143">
        <v>100</v>
      </c>
    </row>
    <row r="149" spans="1:5" x14ac:dyDescent="0.45">
      <c r="A149" s="18" t="s">
        <v>62</v>
      </c>
      <c r="B149" s="117">
        <v>34.833605781051681</v>
      </c>
      <c r="C149" s="120">
        <v>33.82541566370957</v>
      </c>
      <c r="D149" s="123">
        <v>39.301819893511258</v>
      </c>
      <c r="E149" s="126">
        <v>100</v>
      </c>
    </row>
    <row r="150" spans="1:5" x14ac:dyDescent="0.45">
      <c r="A150" s="18" t="s">
        <v>61</v>
      </c>
      <c r="B150" s="118">
        <v>65.166394218948298</v>
      </c>
      <c r="C150" s="121">
        <v>66.174584336290394</v>
      </c>
      <c r="D150" s="124">
        <v>60.698180106488756</v>
      </c>
      <c r="E150" s="127">
        <v>0</v>
      </c>
    </row>
    <row r="151" spans="1:5" ht="12.9" thickBot="1" x14ac:dyDescent="0.5">
      <c r="A151" s="221"/>
      <c r="B151" s="219"/>
      <c r="C151" s="230"/>
      <c r="D151" s="230"/>
      <c r="E151" s="230"/>
    </row>
    <row r="152" spans="1:5" ht="12.9" thickTop="1" x14ac:dyDescent="0.45">
      <c r="A152" s="7"/>
      <c r="B152" s="97"/>
      <c r="C152" s="4"/>
      <c r="D152" s="4"/>
      <c r="E152" s="4"/>
    </row>
    <row r="153" spans="1:5" ht="17.7" x14ac:dyDescent="0.6">
      <c r="A153" s="435" t="s">
        <v>174</v>
      </c>
      <c r="B153" s="435"/>
      <c r="C153" s="435"/>
      <c r="D153" s="435"/>
      <c r="E153" s="435"/>
    </row>
    <row r="154" spans="1:5" ht="15.3" x14ac:dyDescent="0.55000000000000004">
      <c r="A154" s="200"/>
      <c r="B154" s="68" t="s">
        <v>5</v>
      </c>
      <c r="C154" s="69" t="s">
        <v>94</v>
      </c>
      <c r="D154" s="70" t="s">
        <v>95</v>
      </c>
      <c r="E154" s="71" t="s">
        <v>96</v>
      </c>
    </row>
    <row r="155" spans="1:5" ht="15.3" x14ac:dyDescent="0.55000000000000004">
      <c r="A155" s="89" t="s">
        <v>24</v>
      </c>
      <c r="B155" s="146"/>
      <c r="C155" s="147"/>
      <c r="D155" s="147"/>
      <c r="E155" s="147"/>
    </row>
    <row r="156" spans="1:5" x14ac:dyDescent="0.45">
      <c r="A156" s="9" t="s">
        <v>175</v>
      </c>
      <c r="B156" s="176">
        <v>2050.3579881906248</v>
      </c>
      <c r="C156" s="131">
        <v>1732.4804967255709</v>
      </c>
      <c r="D156" s="132">
        <v>203.61002158553578</v>
      </c>
      <c r="E156" s="133">
        <v>114.26746987951806</v>
      </c>
    </row>
    <row r="157" spans="1:5" x14ac:dyDescent="0.45">
      <c r="A157" s="9" t="s">
        <v>176</v>
      </c>
      <c r="B157" s="62">
        <v>1789.8800799163746</v>
      </c>
      <c r="C157" s="64">
        <v>1740.0735263884935</v>
      </c>
      <c r="D157" s="134">
        <v>27.819277108433734</v>
      </c>
      <c r="E157" s="133">
        <v>21.987276419447539</v>
      </c>
    </row>
    <row r="158" spans="1:5" x14ac:dyDescent="0.45">
      <c r="A158" s="9" t="s">
        <v>10</v>
      </c>
      <c r="B158" s="62">
        <v>455.30096927686179</v>
      </c>
      <c r="C158" s="64">
        <v>455.30096927686179</v>
      </c>
      <c r="D158" s="134">
        <v>0</v>
      </c>
      <c r="E158" s="133">
        <v>0</v>
      </c>
    </row>
    <row r="159" spans="1:5" x14ac:dyDescent="0.45">
      <c r="A159" s="9" t="s">
        <v>9</v>
      </c>
      <c r="B159" s="62">
        <v>880.61883251507095</v>
      </c>
      <c r="C159" s="64">
        <v>867.93677697915757</v>
      </c>
      <c r="D159" s="134">
        <v>0</v>
      </c>
      <c r="E159" s="133">
        <v>12.682055535913403</v>
      </c>
    </row>
    <row r="160" spans="1:5" x14ac:dyDescent="0.45">
      <c r="A160" s="9" t="s">
        <v>58</v>
      </c>
      <c r="B160" s="62">
        <v>474.95211583219174</v>
      </c>
      <c r="C160" s="64">
        <v>474.95211583219174</v>
      </c>
      <c r="D160" s="134">
        <v>0</v>
      </c>
      <c r="E160" s="133">
        <v>0</v>
      </c>
    </row>
    <row r="161" spans="1:5" x14ac:dyDescent="0.45">
      <c r="A161" s="9" t="s">
        <v>8</v>
      </c>
      <c r="B161" s="62">
        <v>552.00776753874652</v>
      </c>
      <c r="C161" s="64">
        <v>533.3973257716782</v>
      </c>
      <c r="D161" s="134">
        <v>0</v>
      </c>
      <c r="E161" s="133">
        <v>18.61044176706827</v>
      </c>
    </row>
    <row r="162" spans="1:5" x14ac:dyDescent="0.45">
      <c r="A162" s="9" t="s">
        <v>150</v>
      </c>
      <c r="B162" s="63">
        <v>466.82327819328725</v>
      </c>
      <c r="C162" s="65">
        <v>455.35179224951213</v>
      </c>
      <c r="D162" s="135">
        <v>2.1662650602409639</v>
      </c>
      <c r="E162" s="133">
        <v>9.305220883534135</v>
      </c>
    </row>
    <row r="163" spans="1:5" ht="15.3" x14ac:dyDescent="0.55000000000000004">
      <c r="A163" s="91" t="s">
        <v>62</v>
      </c>
      <c r="B163" s="144"/>
      <c r="C163" s="145"/>
      <c r="D163" s="145"/>
      <c r="E163" s="145"/>
    </row>
    <row r="164" spans="1:5" x14ac:dyDescent="0.45">
      <c r="A164" s="9" t="s">
        <v>60</v>
      </c>
      <c r="B164" s="129">
        <v>1451.2296122733792</v>
      </c>
      <c r="C164" s="131">
        <v>1289.6464797432586</v>
      </c>
      <c r="D164" s="132">
        <v>47.315662650602434</v>
      </c>
      <c r="E164" s="133">
        <v>114.26746987951806</v>
      </c>
    </row>
    <row r="165" spans="1:5" x14ac:dyDescent="0.45">
      <c r="A165" s="9" t="s">
        <v>59</v>
      </c>
      <c r="B165" s="129">
        <v>1138.6535843541506</v>
      </c>
      <c r="C165" s="64">
        <v>1088.8470308262692</v>
      </c>
      <c r="D165" s="134">
        <v>27.819277108433734</v>
      </c>
      <c r="E165" s="133">
        <v>21.987276419447539</v>
      </c>
    </row>
    <row r="166" spans="1:5" x14ac:dyDescent="0.45">
      <c r="A166" s="9" t="s">
        <v>10</v>
      </c>
      <c r="B166" s="129">
        <v>403.20284963188396</v>
      </c>
      <c r="C166" s="64">
        <v>403.20284963188396</v>
      </c>
      <c r="D166" s="134">
        <v>0</v>
      </c>
      <c r="E166" s="133">
        <v>0</v>
      </c>
    </row>
    <row r="167" spans="1:5" x14ac:dyDescent="0.45">
      <c r="A167" s="9" t="s">
        <v>9</v>
      </c>
      <c r="B167" s="129">
        <v>724.32447358013712</v>
      </c>
      <c r="C167" s="64">
        <v>711.64241804422375</v>
      </c>
      <c r="D167" s="134">
        <v>0</v>
      </c>
      <c r="E167" s="133">
        <v>12.682055535913403</v>
      </c>
    </row>
    <row r="168" spans="1:5" x14ac:dyDescent="0.45">
      <c r="A168" s="9" t="s">
        <v>58</v>
      </c>
      <c r="B168" s="129">
        <v>344.70681671974717</v>
      </c>
      <c r="C168" s="64">
        <v>344.70681671974717</v>
      </c>
      <c r="D168" s="134">
        <v>0</v>
      </c>
      <c r="E168" s="133">
        <v>0</v>
      </c>
    </row>
    <row r="169" spans="1:5" x14ac:dyDescent="0.45">
      <c r="A169" s="9" t="s">
        <v>8</v>
      </c>
      <c r="B169" s="129">
        <v>447.81152824879081</v>
      </c>
      <c r="C169" s="64">
        <v>429.20108648172254</v>
      </c>
      <c r="D169" s="134">
        <v>0</v>
      </c>
      <c r="E169" s="133">
        <v>18.61044176706827</v>
      </c>
    </row>
    <row r="170" spans="1:5" x14ac:dyDescent="0.45">
      <c r="A170" s="9" t="s">
        <v>293</v>
      </c>
      <c r="B170" s="129">
        <v>388.67609872582051</v>
      </c>
      <c r="C170" s="65">
        <v>377.20461278204539</v>
      </c>
      <c r="D170" s="135">
        <v>2.1662650602409639</v>
      </c>
      <c r="E170" s="133">
        <v>9.305220883534135</v>
      </c>
    </row>
    <row r="171" spans="1:5" ht="15.3" x14ac:dyDescent="0.55000000000000004">
      <c r="A171" s="91" t="s">
        <v>61</v>
      </c>
      <c r="B171" s="144"/>
      <c r="C171" s="145"/>
      <c r="D171" s="145"/>
      <c r="E171" s="145"/>
    </row>
    <row r="172" spans="1:5" x14ac:dyDescent="0.45">
      <c r="A172" s="9" t="s">
        <v>175</v>
      </c>
      <c r="B172" s="129">
        <v>599.12837591724519</v>
      </c>
      <c r="C172" s="131">
        <v>442.83401698231177</v>
      </c>
      <c r="D172" s="132">
        <v>156.29435893493343</v>
      </c>
      <c r="E172" s="133">
        <v>0</v>
      </c>
    </row>
    <row r="173" spans="1:5" x14ac:dyDescent="0.45">
      <c r="A173" s="9" t="s">
        <v>176</v>
      </c>
      <c r="B173" s="129">
        <v>651.22649556222336</v>
      </c>
      <c r="C173" s="64">
        <v>651.22649556222336</v>
      </c>
      <c r="D173" s="134">
        <v>0</v>
      </c>
      <c r="E173" s="133">
        <v>0</v>
      </c>
    </row>
    <row r="174" spans="1:5" x14ac:dyDescent="0.45">
      <c r="A174" s="9" t="s">
        <v>10</v>
      </c>
      <c r="B174" s="129">
        <v>52.098119644977878</v>
      </c>
      <c r="C174" s="64">
        <v>52.098119644977878</v>
      </c>
      <c r="D174" s="134">
        <v>0</v>
      </c>
      <c r="E174" s="133">
        <v>0</v>
      </c>
    </row>
    <row r="175" spans="1:5" x14ac:dyDescent="0.45">
      <c r="A175" s="9" t="s">
        <v>9</v>
      </c>
      <c r="B175" s="129">
        <v>156.29435893493363</v>
      </c>
      <c r="C175" s="64">
        <v>156.29435893493363</v>
      </c>
      <c r="D175" s="134">
        <v>0</v>
      </c>
      <c r="E175" s="133">
        <v>0</v>
      </c>
    </row>
    <row r="176" spans="1:5" x14ac:dyDescent="0.45">
      <c r="A176" s="9" t="s">
        <v>58</v>
      </c>
      <c r="B176" s="129">
        <v>130.24529911244468</v>
      </c>
      <c r="C176" s="64">
        <v>130.24529911244468</v>
      </c>
      <c r="D176" s="134">
        <v>0</v>
      </c>
      <c r="E176" s="133">
        <v>0</v>
      </c>
    </row>
    <row r="177" spans="1:5" x14ac:dyDescent="0.45">
      <c r="A177" s="9" t="s">
        <v>8</v>
      </c>
      <c r="B177" s="129">
        <v>104.19623928995576</v>
      </c>
      <c r="C177" s="64">
        <v>104.19623928995576</v>
      </c>
      <c r="D177" s="134">
        <v>0</v>
      </c>
      <c r="E177" s="133">
        <v>0</v>
      </c>
    </row>
    <row r="178" spans="1:5" x14ac:dyDescent="0.45">
      <c r="A178" s="9" t="s">
        <v>293</v>
      </c>
      <c r="B178" s="129">
        <v>78.147179467466813</v>
      </c>
      <c r="C178" s="64">
        <v>78.147179467466813</v>
      </c>
      <c r="D178" s="134">
        <v>0</v>
      </c>
      <c r="E178" s="141">
        <v>0</v>
      </c>
    </row>
    <row r="179" spans="1:5" x14ac:dyDescent="0.45">
      <c r="A179" s="9"/>
      <c r="B179" s="372"/>
      <c r="C179" s="364"/>
      <c r="D179" s="364"/>
      <c r="E179" s="364"/>
    </row>
    <row r="180" spans="1:5" ht="21" customHeight="1" x14ac:dyDescent="0.45">
      <c r="A180" s="438" t="s">
        <v>295</v>
      </c>
      <c r="B180" s="438"/>
      <c r="C180" s="438"/>
      <c r="D180" s="438"/>
      <c r="E180" s="438"/>
    </row>
    <row r="181" spans="1:5" ht="12.9" thickBot="1" x14ac:dyDescent="0.5">
      <c r="A181" s="231"/>
      <c r="B181" s="232"/>
      <c r="C181" s="233"/>
      <c r="D181" s="233"/>
      <c r="E181" s="233"/>
    </row>
    <row r="182" spans="1:5" ht="12.6" customHeight="1" thickTop="1" x14ac:dyDescent="0.45">
      <c r="A182" s="7"/>
      <c r="B182" s="14"/>
      <c r="C182" s="6"/>
      <c r="D182" s="6"/>
      <c r="E182" s="6"/>
    </row>
    <row r="183" spans="1:5" ht="17.7" x14ac:dyDescent="0.6">
      <c r="A183" s="435" t="s">
        <v>177</v>
      </c>
      <c r="B183" s="435"/>
      <c r="C183" s="435"/>
      <c r="D183" s="435"/>
      <c r="E183" s="435"/>
    </row>
    <row r="184" spans="1:5" ht="15.3" x14ac:dyDescent="0.55000000000000004">
      <c r="A184" s="200"/>
      <c r="B184" s="68" t="s">
        <v>5</v>
      </c>
      <c r="C184" s="69" t="s">
        <v>94</v>
      </c>
      <c r="D184" s="70" t="s">
        <v>95</v>
      </c>
      <c r="E184" s="71" t="s">
        <v>96</v>
      </c>
    </row>
    <row r="185" spans="1:5" ht="15.3" x14ac:dyDescent="0.55000000000000004">
      <c r="A185" s="89" t="s">
        <v>24</v>
      </c>
      <c r="B185" s="100"/>
      <c r="C185" s="87"/>
      <c r="D185" s="87"/>
      <c r="E185" s="87"/>
    </row>
    <row r="186" spans="1:5" x14ac:dyDescent="0.45">
      <c r="A186" s="9" t="s">
        <v>175</v>
      </c>
      <c r="B186" s="114">
        <v>44.030887511801787</v>
      </c>
      <c r="C186" s="137">
        <v>41.6536750323286</v>
      </c>
      <c r="D186" s="138">
        <v>64.33759017001455</v>
      </c>
      <c r="E186" s="115">
        <v>63.161122583296113</v>
      </c>
    </row>
    <row r="187" spans="1:5" x14ac:dyDescent="0.45">
      <c r="A187" s="9" t="s">
        <v>176</v>
      </c>
      <c r="B187" s="114">
        <v>38.437194339882076</v>
      </c>
      <c r="C187" s="120">
        <v>41.836232694990883</v>
      </c>
      <c r="D187" s="123">
        <v>8.790457539815046</v>
      </c>
      <c r="E187" s="115">
        <v>12.153424440619979</v>
      </c>
    </row>
    <row r="188" spans="1:5" x14ac:dyDescent="0.45">
      <c r="A188" s="9" t="s">
        <v>10</v>
      </c>
      <c r="B188" s="114">
        <v>9.7774661194335764</v>
      </c>
      <c r="C188" s="120">
        <v>10.946708290227134</v>
      </c>
      <c r="D188" s="123">
        <v>0</v>
      </c>
      <c r="E188" s="115">
        <v>0</v>
      </c>
    </row>
    <row r="189" spans="1:5" x14ac:dyDescent="0.45">
      <c r="A189" s="9" t="s">
        <v>9</v>
      </c>
      <c r="B189" s="114">
        <v>18.911053083692227</v>
      </c>
      <c r="C189" s="120">
        <v>20.867626807474057</v>
      </c>
      <c r="D189" s="123">
        <v>0</v>
      </c>
      <c r="E189" s="115">
        <v>7.0099816260618324</v>
      </c>
    </row>
    <row r="190" spans="1:5" x14ac:dyDescent="0.45">
      <c r="A190" s="9" t="s">
        <v>58</v>
      </c>
      <c r="B190" s="114">
        <v>10.199469217643379</v>
      </c>
      <c r="C190" s="120">
        <v>11.41917679661173</v>
      </c>
      <c r="D190" s="123">
        <v>0</v>
      </c>
      <c r="E190" s="115">
        <v>0</v>
      </c>
    </row>
    <row r="191" spans="1:5" x14ac:dyDescent="0.45">
      <c r="A191" s="9" t="s">
        <v>8</v>
      </c>
      <c r="B191" s="114">
        <v>11.854218657488252</v>
      </c>
      <c r="C191" s="120">
        <v>12.82436305216657</v>
      </c>
      <c r="D191" s="123">
        <v>0</v>
      </c>
      <c r="E191" s="115">
        <v>10.286885629116291</v>
      </c>
    </row>
    <row r="192" spans="1:5" x14ac:dyDescent="0.45">
      <c r="A192" s="9" t="s">
        <v>150</v>
      </c>
      <c r="B192" s="114">
        <v>10.024904611003075</v>
      </c>
      <c r="C192" s="121">
        <v>10.947930216587029</v>
      </c>
      <c r="D192" s="124">
        <v>0.68450596174047007</v>
      </c>
      <c r="E192" s="115">
        <v>5.1434428145581457</v>
      </c>
    </row>
    <row r="193" spans="1:5" ht="15.3" x14ac:dyDescent="0.55000000000000004">
      <c r="A193" s="91" t="s">
        <v>62</v>
      </c>
      <c r="B193" s="153"/>
      <c r="C193" s="154"/>
      <c r="D193" s="154"/>
      <c r="E193" s="154"/>
    </row>
    <row r="194" spans="1:5" x14ac:dyDescent="0.45">
      <c r="A194" s="9" t="s">
        <v>175</v>
      </c>
      <c r="B194" s="114">
        <v>50.297363932769194</v>
      </c>
      <c r="C194" s="137">
        <v>48.220932445263649</v>
      </c>
      <c r="D194" s="138">
        <v>84.521349862259001</v>
      </c>
      <c r="E194" s="115">
        <v>73.78512324590011</v>
      </c>
    </row>
    <row r="195" spans="1:5" x14ac:dyDescent="0.45">
      <c r="A195" s="9" t="s">
        <v>176</v>
      </c>
      <c r="B195" s="114">
        <v>39.463964379762253</v>
      </c>
      <c r="C195" s="120">
        <v>40.712877475656832</v>
      </c>
      <c r="D195" s="123">
        <v>49.694387052341604</v>
      </c>
      <c r="E195" s="115">
        <v>14.197688127348711</v>
      </c>
    </row>
    <row r="196" spans="1:5" x14ac:dyDescent="0.45">
      <c r="A196" s="9" t="s">
        <v>10</v>
      </c>
      <c r="B196" s="114">
        <v>13.974384408333156</v>
      </c>
      <c r="C196" s="120">
        <v>15.076083003543365</v>
      </c>
      <c r="D196" s="123">
        <v>0</v>
      </c>
      <c r="E196" s="115">
        <v>0</v>
      </c>
    </row>
    <row r="197" spans="1:5" x14ac:dyDescent="0.45">
      <c r="A197" s="9" t="s">
        <v>9</v>
      </c>
      <c r="B197" s="114">
        <v>25.103961044455811</v>
      </c>
      <c r="C197" s="120">
        <v>26.608889726528925</v>
      </c>
      <c r="D197" s="123">
        <v>0</v>
      </c>
      <c r="E197" s="115">
        <v>8.1890938139731109</v>
      </c>
    </row>
    <row r="198" spans="1:5" x14ac:dyDescent="0.45">
      <c r="A198" s="9" t="s">
        <v>58</v>
      </c>
      <c r="B198" s="114">
        <v>11.947002778905141</v>
      </c>
      <c r="C198" s="120">
        <v>12.888868681108571</v>
      </c>
      <c r="D198" s="123">
        <v>0</v>
      </c>
      <c r="E198" s="115">
        <v>0</v>
      </c>
    </row>
    <row r="199" spans="1:5" x14ac:dyDescent="0.45">
      <c r="A199" s="9" t="s">
        <v>8</v>
      </c>
      <c r="B199" s="114">
        <v>15.520451911351996</v>
      </c>
      <c r="C199" s="120">
        <v>16.048178257958828</v>
      </c>
      <c r="D199" s="123">
        <v>0</v>
      </c>
      <c r="E199" s="115">
        <v>12.017188626751196</v>
      </c>
    </row>
    <row r="200" spans="1:5" x14ac:dyDescent="0.45">
      <c r="A200" s="9" t="s">
        <v>293</v>
      </c>
      <c r="B200" s="114">
        <v>13.4709097886702</v>
      </c>
      <c r="C200" s="121">
        <v>14.103987749127901</v>
      </c>
      <c r="D200" s="124">
        <v>3.8696625344352622</v>
      </c>
      <c r="E200" s="115">
        <v>6.0085943133755979</v>
      </c>
    </row>
    <row r="201" spans="1:5" ht="15.3" x14ac:dyDescent="0.55000000000000004">
      <c r="A201" s="91" t="s">
        <v>61</v>
      </c>
      <c r="B201" s="153"/>
      <c r="C201" s="154"/>
      <c r="D201" s="154"/>
      <c r="E201" s="154"/>
    </row>
    <row r="202" spans="1:5" x14ac:dyDescent="0.45">
      <c r="A202" s="9" t="s">
        <v>175</v>
      </c>
      <c r="B202" s="114">
        <v>33.823529411764675</v>
      </c>
      <c r="C202" s="137">
        <v>29.824561403508739</v>
      </c>
      <c r="D202" s="138">
        <v>59.999999999999993</v>
      </c>
      <c r="E202" s="115">
        <v>0</v>
      </c>
    </row>
    <row r="203" spans="1:5" x14ac:dyDescent="0.45">
      <c r="A203" s="9" t="s">
        <v>176</v>
      </c>
      <c r="B203" s="114">
        <v>36.764705882352921</v>
      </c>
      <c r="C203" s="120">
        <v>43.859649122806985</v>
      </c>
      <c r="D203" s="123">
        <v>0</v>
      </c>
      <c r="E203" s="115">
        <v>0</v>
      </c>
    </row>
    <row r="204" spans="1:5" x14ac:dyDescent="0.45">
      <c r="A204" s="9" t="s">
        <v>10</v>
      </c>
      <c r="B204" s="114">
        <v>2.9411764705882342</v>
      </c>
      <c r="C204" s="120">
        <v>3.5087719298245594</v>
      </c>
      <c r="D204" s="123">
        <v>0</v>
      </c>
      <c r="E204" s="115">
        <v>0</v>
      </c>
    </row>
    <row r="205" spans="1:5" x14ac:dyDescent="0.45">
      <c r="A205" s="9" t="s">
        <v>9</v>
      </c>
      <c r="B205" s="114">
        <v>8.823529411764703</v>
      </c>
      <c r="C205" s="120">
        <v>10.526315789473678</v>
      </c>
      <c r="D205" s="123">
        <v>0</v>
      </c>
      <c r="E205" s="115">
        <v>0</v>
      </c>
    </row>
    <row r="206" spans="1:5" x14ac:dyDescent="0.45">
      <c r="A206" s="9" t="s">
        <v>58</v>
      </c>
      <c r="B206" s="114">
        <v>7.3529411764705852</v>
      </c>
      <c r="C206" s="120">
        <v>8.771929824561397</v>
      </c>
      <c r="D206" s="123">
        <v>0</v>
      </c>
      <c r="E206" s="115">
        <v>0</v>
      </c>
    </row>
    <row r="207" spans="1:5" x14ac:dyDescent="0.45">
      <c r="A207" s="9" t="s">
        <v>8</v>
      </c>
      <c r="B207" s="114">
        <v>5.8823529411764683</v>
      </c>
      <c r="C207" s="120">
        <v>7.0175438596491189</v>
      </c>
      <c r="D207" s="123">
        <v>0</v>
      </c>
      <c r="E207" s="115">
        <v>0</v>
      </c>
    </row>
    <row r="208" spans="1:5" x14ac:dyDescent="0.45">
      <c r="A208" s="9" t="s">
        <v>293</v>
      </c>
      <c r="B208" s="114">
        <v>4.4117647058823515</v>
      </c>
      <c r="C208" s="120">
        <v>5.2631578947368389</v>
      </c>
      <c r="D208" s="123">
        <v>0</v>
      </c>
      <c r="E208" s="115">
        <v>0</v>
      </c>
    </row>
    <row r="209" spans="1:5" s="26" customFormat="1" x14ac:dyDescent="0.45">
      <c r="A209" s="9"/>
      <c r="B209" s="318"/>
      <c r="C209" s="319"/>
      <c r="D209" s="319"/>
      <c r="E209" s="319"/>
    </row>
    <row r="210" spans="1:5" ht="23.1" customHeight="1" x14ac:dyDescent="0.45">
      <c r="A210" s="438" t="s">
        <v>294</v>
      </c>
      <c r="B210" s="438"/>
      <c r="C210" s="438"/>
      <c r="D210" s="438"/>
      <c r="E210" s="438"/>
    </row>
    <row r="211" spans="1:5" ht="12.9" thickBot="1" x14ac:dyDescent="0.5">
      <c r="A211" s="231"/>
      <c r="B211" s="213"/>
      <c r="C211" s="214"/>
      <c r="D211" s="214"/>
      <c r="E211" s="214"/>
    </row>
    <row r="212" spans="1:5" ht="12.6" customHeight="1" thickTop="1" x14ac:dyDescent="0.45">
      <c r="A212" s="7"/>
      <c r="B212" s="97"/>
      <c r="C212" s="4"/>
      <c r="D212" s="4"/>
      <c r="E212" s="4"/>
    </row>
    <row r="213" spans="1:5" ht="17.7" x14ac:dyDescent="0.6">
      <c r="A213" s="435" t="s">
        <v>178</v>
      </c>
      <c r="B213" s="435"/>
      <c r="C213" s="435"/>
      <c r="D213" s="435"/>
      <c r="E213" s="435"/>
    </row>
    <row r="214" spans="1:5" ht="15.3" x14ac:dyDescent="0.55000000000000004">
      <c r="A214" s="200"/>
      <c r="B214" s="68" t="s">
        <v>5</v>
      </c>
      <c r="C214" s="69" t="s">
        <v>94</v>
      </c>
      <c r="D214" s="70" t="s">
        <v>95</v>
      </c>
      <c r="E214" s="71" t="s">
        <v>96</v>
      </c>
    </row>
    <row r="215" spans="1:5" ht="15.3" x14ac:dyDescent="0.55000000000000004">
      <c r="A215" s="89" t="s">
        <v>179</v>
      </c>
      <c r="B215" s="129">
        <v>1964.9200552911086</v>
      </c>
      <c r="C215" s="130">
        <v>1795.5311724459582</v>
      </c>
      <c r="D215" s="180">
        <v>23.828915662650601</v>
      </c>
      <c r="E215" s="155">
        <v>145.55996718249975</v>
      </c>
    </row>
    <row r="216" spans="1:5" x14ac:dyDescent="0.45">
      <c r="A216" s="29" t="s">
        <v>56</v>
      </c>
      <c r="B216" s="129">
        <v>146.32114800666076</v>
      </c>
      <c r="C216" s="64">
        <v>22.748457243608581</v>
      </c>
      <c r="D216" s="134">
        <v>0</v>
      </c>
      <c r="E216" s="133">
        <v>123.57269076305219</v>
      </c>
    </row>
    <row r="217" spans="1:5" x14ac:dyDescent="0.45">
      <c r="A217" s="29" t="s">
        <v>55</v>
      </c>
      <c r="B217" s="129">
        <v>296.95416406583234</v>
      </c>
      <c r="C217" s="64">
        <v>284.27210852991897</v>
      </c>
      <c r="D217" s="134">
        <v>0</v>
      </c>
      <c r="E217" s="133">
        <v>12.682055535913403</v>
      </c>
    </row>
    <row r="218" spans="1:5" x14ac:dyDescent="0.45">
      <c r="A218" s="29" t="s">
        <v>54</v>
      </c>
      <c r="B218" s="129">
        <v>5.4160446664707607</v>
      </c>
      <c r="C218" s="64">
        <v>3.2497796062297972</v>
      </c>
      <c r="D218" s="134">
        <v>2.1662650602409639</v>
      </c>
      <c r="E218" s="133">
        <v>0</v>
      </c>
    </row>
    <row r="219" spans="1:5" x14ac:dyDescent="0.45">
      <c r="A219" s="29" t="s">
        <v>53</v>
      </c>
      <c r="B219" s="129">
        <v>22.747693211871876</v>
      </c>
      <c r="C219" s="64">
        <v>16.248898031148986</v>
      </c>
      <c r="D219" s="134">
        <v>6.4987951807228921</v>
      </c>
      <c r="E219" s="133">
        <v>0</v>
      </c>
    </row>
    <row r="220" spans="1:5" x14ac:dyDescent="0.45">
      <c r="A220" s="29" t="s">
        <v>52</v>
      </c>
      <c r="B220" s="129">
        <v>292.18990634945357</v>
      </c>
      <c r="C220" s="64">
        <v>285.69111116873069</v>
      </c>
      <c r="D220" s="134">
        <v>6.4987951807228921</v>
      </c>
      <c r="E220" s="133">
        <v>0</v>
      </c>
    </row>
    <row r="221" spans="1:5" x14ac:dyDescent="0.45">
      <c r="A221" s="29" t="s">
        <v>51</v>
      </c>
      <c r="B221" s="129">
        <v>11.915603878930355</v>
      </c>
      <c r="C221" s="64">
        <v>9.7493388186893917</v>
      </c>
      <c r="D221" s="134">
        <v>2.1662650602409639</v>
      </c>
      <c r="E221" s="133">
        <v>0</v>
      </c>
    </row>
    <row r="222" spans="1:5" x14ac:dyDescent="0.45">
      <c r="A222" s="29" t="s">
        <v>50</v>
      </c>
      <c r="B222" s="129">
        <v>3.2497796062297972</v>
      </c>
      <c r="C222" s="64">
        <v>3.2497796062297972</v>
      </c>
      <c r="D222" s="134">
        <v>0</v>
      </c>
      <c r="E222" s="133">
        <v>0</v>
      </c>
    </row>
    <row r="223" spans="1:5" x14ac:dyDescent="0.45">
      <c r="A223" s="29" t="s">
        <v>49</v>
      </c>
      <c r="B223" s="129">
        <v>543.17355115915279</v>
      </c>
      <c r="C223" s="64">
        <v>543.17355115915279</v>
      </c>
      <c r="D223" s="134">
        <v>0</v>
      </c>
      <c r="E223" s="133">
        <v>0</v>
      </c>
    </row>
    <row r="224" spans="1:5" x14ac:dyDescent="0.45">
      <c r="A224" s="29" t="s">
        <v>132</v>
      </c>
      <c r="B224" s="129">
        <v>1964.9200552911086</v>
      </c>
      <c r="C224" s="65">
        <v>1795.5311724459582</v>
      </c>
      <c r="D224" s="135">
        <v>23.828915662650601</v>
      </c>
      <c r="E224" s="133">
        <v>145.55996718249975</v>
      </c>
    </row>
    <row r="225" spans="1:5" s="21" customFormat="1" ht="15.3" x14ac:dyDescent="0.55000000000000004">
      <c r="A225" s="89" t="s">
        <v>29</v>
      </c>
      <c r="B225" s="144"/>
      <c r="C225" s="145"/>
      <c r="D225" s="145"/>
      <c r="E225" s="145"/>
    </row>
    <row r="226" spans="1:5" x14ac:dyDescent="0.45">
      <c r="A226" s="29" t="s">
        <v>56</v>
      </c>
      <c r="B226" s="129">
        <v>0</v>
      </c>
      <c r="C226" s="131">
        <v>0</v>
      </c>
      <c r="D226" s="132">
        <v>0</v>
      </c>
      <c r="E226" s="133">
        <v>0</v>
      </c>
    </row>
    <row r="227" spans="1:5" x14ac:dyDescent="0.45">
      <c r="A227" s="29" t="s">
        <v>55</v>
      </c>
      <c r="B227" s="129">
        <v>216</v>
      </c>
      <c r="C227" s="64">
        <v>216</v>
      </c>
      <c r="D227" s="134">
        <v>0</v>
      </c>
      <c r="E227" s="133">
        <v>0</v>
      </c>
    </row>
    <row r="228" spans="1:5" x14ac:dyDescent="0.45">
      <c r="A228" s="29" t="s">
        <v>54</v>
      </c>
      <c r="B228" s="129">
        <v>2.17</v>
      </c>
      <c r="C228" s="64">
        <v>0</v>
      </c>
      <c r="D228" s="134">
        <v>2.17</v>
      </c>
      <c r="E228" s="133">
        <v>0</v>
      </c>
    </row>
    <row r="229" spans="1:5" x14ac:dyDescent="0.45">
      <c r="A229" s="29" t="s">
        <v>53</v>
      </c>
      <c r="B229" s="129">
        <v>5.4160446664707607</v>
      </c>
      <c r="C229" s="64">
        <v>3.2497796062297972</v>
      </c>
      <c r="D229" s="134">
        <v>2.1662650602409639</v>
      </c>
      <c r="E229" s="133">
        <v>0</v>
      </c>
    </row>
    <row r="230" spans="1:5" x14ac:dyDescent="0.45">
      <c r="A230" s="29" t="s">
        <v>52</v>
      </c>
      <c r="B230" s="129">
        <v>6.4995592124595944</v>
      </c>
      <c r="C230" s="64">
        <v>6.4995592124595944</v>
      </c>
      <c r="D230" s="134">
        <v>0</v>
      </c>
      <c r="E230" s="133">
        <v>0</v>
      </c>
    </row>
    <row r="231" spans="1:5" x14ac:dyDescent="0.45">
      <c r="A231" s="29" t="s">
        <v>51</v>
      </c>
      <c r="B231" s="129">
        <v>2.9</v>
      </c>
      <c r="C231" s="64">
        <v>2.9</v>
      </c>
      <c r="D231" s="134">
        <v>0</v>
      </c>
      <c r="E231" s="133">
        <v>0</v>
      </c>
    </row>
    <row r="232" spans="1:5" x14ac:dyDescent="0.45">
      <c r="A232" s="29" t="s">
        <v>50</v>
      </c>
      <c r="B232" s="129">
        <v>0</v>
      </c>
      <c r="C232" s="64">
        <v>0</v>
      </c>
      <c r="D232" s="134">
        <v>0</v>
      </c>
      <c r="E232" s="133">
        <v>0</v>
      </c>
    </row>
    <row r="233" spans="1:5" x14ac:dyDescent="0.45">
      <c r="A233" s="29" t="s">
        <v>49</v>
      </c>
      <c r="B233" s="129">
        <v>25.998236849838378</v>
      </c>
      <c r="C233" s="64">
        <v>25.998236849838378</v>
      </c>
      <c r="D233" s="134">
        <v>0</v>
      </c>
      <c r="E233" s="133">
        <v>0</v>
      </c>
    </row>
    <row r="234" spans="1:5" x14ac:dyDescent="0.45">
      <c r="A234" s="29" t="s">
        <v>132</v>
      </c>
      <c r="B234" s="129">
        <v>295.10419786286053</v>
      </c>
      <c r="C234" s="65">
        <v>290.77166774237861</v>
      </c>
      <c r="D234" s="135">
        <v>4.3325301204819278</v>
      </c>
      <c r="E234" s="133">
        <v>0</v>
      </c>
    </row>
    <row r="235" spans="1:5" ht="17.7" x14ac:dyDescent="0.55000000000000004">
      <c r="A235" s="89" t="s">
        <v>297</v>
      </c>
      <c r="B235" s="144"/>
      <c r="C235" s="145"/>
      <c r="D235" s="145"/>
      <c r="E235" s="145"/>
    </row>
    <row r="236" spans="1:5" x14ac:dyDescent="0.45">
      <c r="A236" s="29" t="s">
        <v>56</v>
      </c>
      <c r="B236" s="129">
        <v>146.32114800666076</v>
      </c>
      <c r="C236" s="131">
        <v>22.748457243608581</v>
      </c>
      <c r="D236" s="132">
        <v>0</v>
      </c>
      <c r="E236" s="133">
        <v>123.57269076305219</v>
      </c>
    </row>
    <row r="237" spans="1:5" x14ac:dyDescent="0.45">
      <c r="A237" s="29" t="s">
        <v>55</v>
      </c>
      <c r="B237" s="129">
        <v>74.427868054279529</v>
      </c>
      <c r="C237" s="64">
        <v>61.745812518366122</v>
      </c>
      <c r="D237" s="134">
        <v>0</v>
      </c>
      <c r="E237" s="133">
        <v>12.682055535913403</v>
      </c>
    </row>
    <row r="238" spans="1:5" x14ac:dyDescent="0.45">
      <c r="A238" s="29" t="s">
        <v>54</v>
      </c>
      <c r="B238" s="129">
        <v>3.2497796062297972</v>
      </c>
      <c r="C238" s="64">
        <v>3.2497796062297972</v>
      </c>
      <c r="D238" s="134">
        <v>0</v>
      </c>
      <c r="E238" s="133">
        <v>0</v>
      </c>
    </row>
    <row r="239" spans="1:5" x14ac:dyDescent="0.45">
      <c r="A239" s="29" t="s">
        <v>53</v>
      </c>
      <c r="B239" s="129">
        <v>20.581428151630913</v>
      </c>
      <c r="C239" s="64">
        <v>16.248898031148986</v>
      </c>
      <c r="D239" s="134">
        <v>4.3325301204819278</v>
      </c>
      <c r="E239" s="133">
        <v>0</v>
      </c>
    </row>
    <row r="240" spans="1:5" x14ac:dyDescent="0.45">
      <c r="A240" s="29" t="s">
        <v>52</v>
      </c>
      <c r="B240" s="129">
        <v>285.69034713699392</v>
      </c>
      <c r="C240" s="64">
        <v>279.19155195627104</v>
      </c>
      <c r="D240" s="134">
        <v>6.4987951807228921</v>
      </c>
      <c r="E240" s="133">
        <v>0</v>
      </c>
    </row>
    <row r="241" spans="1:5" x14ac:dyDescent="0.45">
      <c r="A241" s="29" t="s">
        <v>51</v>
      </c>
      <c r="B241" s="129">
        <v>11.915603878930355</v>
      </c>
      <c r="C241" s="64">
        <v>9.7493388186893917</v>
      </c>
      <c r="D241" s="134">
        <v>2.1662650602409639</v>
      </c>
      <c r="E241" s="133">
        <v>0</v>
      </c>
    </row>
    <row r="242" spans="1:5" x14ac:dyDescent="0.45">
      <c r="A242" s="29" t="s">
        <v>50</v>
      </c>
      <c r="B242" s="129">
        <v>3.2497796062297972</v>
      </c>
      <c r="C242" s="64">
        <v>3.2497796062297972</v>
      </c>
      <c r="D242" s="134">
        <v>0</v>
      </c>
      <c r="E242" s="133">
        <v>0</v>
      </c>
    </row>
    <row r="243" spans="1:5" x14ac:dyDescent="0.45">
      <c r="A243" s="29" t="s">
        <v>49</v>
      </c>
      <c r="B243" s="129">
        <v>517.17531430931422</v>
      </c>
      <c r="C243" s="64">
        <v>517.17531430931422</v>
      </c>
      <c r="D243" s="134">
        <v>0</v>
      </c>
      <c r="E243" s="133">
        <v>0</v>
      </c>
    </row>
    <row r="244" spans="1:5" x14ac:dyDescent="0.45">
      <c r="A244" s="29" t="s">
        <v>132</v>
      </c>
      <c r="B244" s="129">
        <v>1669.8158574282477</v>
      </c>
      <c r="C244" s="64">
        <v>1504.7595047035793</v>
      </c>
      <c r="D244" s="134">
        <v>19.496385542168674</v>
      </c>
      <c r="E244" s="141">
        <v>145.55996718249975</v>
      </c>
    </row>
    <row r="245" spans="1:5" x14ac:dyDescent="0.45">
      <c r="A245" s="18"/>
      <c r="B245" s="372"/>
      <c r="C245" s="364"/>
      <c r="D245" s="364"/>
      <c r="E245" s="364"/>
    </row>
    <row r="246" spans="1:5" x14ac:dyDescent="0.45">
      <c r="A246" s="80" t="s">
        <v>299</v>
      </c>
      <c r="B246" s="103"/>
      <c r="C246" s="81"/>
      <c r="D246" s="81"/>
      <c r="E246" s="81"/>
    </row>
    <row r="247" spans="1:5" ht="12.9" thickBot="1" x14ac:dyDescent="0.5">
      <c r="A247" s="218"/>
      <c r="B247" s="219"/>
      <c r="C247" s="230"/>
      <c r="D247" s="230"/>
      <c r="E247" s="230"/>
    </row>
    <row r="248" spans="1:5" ht="12.9" thickTop="1" x14ac:dyDescent="0.45">
      <c r="A248" s="5"/>
      <c r="B248" s="97"/>
      <c r="C248" s="4"/>
      <c r="D248" s="4"/>
      <c r="E248" s="4"/>
    </row>
    <row r="249" spans="1:5" ht="17.7" x14ac:dyDescent="0.6">
      <c r="A249" s="435" t="s">
        <v>180</v>
      </c>
      <c r="B249" s="435"/>
      <c r="C249" s="435"/>
      <c r="D249" s="435"/>
      <c r="E249" s="435"/>
    </row>
    <row r="250" spans="1:5" ht="15.3" x14ac:dyDescent="0.55000000000000004">
      <c r="A250" s="200"/>
      <c r="B250" s="68" t="s">
        <v>5</v>
      </c>
      <c r="C250" s="69" t="s">
        <v>94</v>
      </c>
      <c r="D250" s="70" t="s">
        <v>95</v>
      </c>
      <c r="E250" s="71" t="s">
        <v>96</v>
      </c>
    </row>
    <row r="251" spans="1:5" ht="15.3" x14ac:dyDescent="0.55000000000000004">
      <c r="A251" s="89" t="s">
        <v>179</v>
      </c>
      <c r="B251" s="146"/>
      <c r="C251" s="147"/>
      <c r="D251" s="147"/>
      <c r="E251" s="147"/>
    </row>
    <row r="252" spans="1:5" x14ac:dyDescent="0.45">
      <c r="A252" s="29" t="s">
        <v>56</v>
      </c>
      <c r="B252" s="114">
        <v>7.4466718181561271</v>
      </c>
      <c r="C252" s="137">
        <v>1.2669486106787859</v>
      </c>
      <c r="D252" s="138">
        <v>0</v>
      </c>
      <c r="E252" s="115">
        <v>84.89469539940167</v>
      </c>
    </row>
    <row r="253" spans="1:5" x14ac:dyDescent="0.45">
      <c r="A253" s="29" t="s">
        <v>55</v>
      </c>
      <c r="B253" s="114">
        <v>15.112786052857388</v>
      </c>
      <c r="C253" s="120">
        <v>15.832201238960943</v>
      </c>
      <c r="D253" s="123">
        <v>0</v>
      </c>
      <c r="E253" s="115">
        <v>8.7125985127579284</v>
      </c>
    </row>
    <row r="254" spans="1:5" x14ac:dyDescent="0.45">
      <c r="A254" s="29" t="s">
        <v>54</v>
      </c>
      <c r="B254" s="114">
        <v>0.27563689687458343</v>
      </c>
      <c r="C254" s="120">
        <v>0.18099265866839795</v>
      </c>
      <c r="D254" s="123">
        <v>9.0909090909090917</v>
      </c>
      <c r="E254" s="115">
        <v>0</v>
      </c>
    </row>
    <row r="255" spans="1:5" x14ac:dyDescent="0.45">
      <c r="A255" s="29" t="s">
        <v>53</v>
      </c>
      <c r="B255" s="114">
        <v>1.1576905203149213</v>
      </c>
      <c r="C255" s="120">
        <v>0.90496329334198977</v>
      </c>
      <c r="D255" s="123">
        <v>27.272727272727277</v>
      </c>
      <c r="E255" s="115">
        <v>0</v>
      </c>
    </row>
    <row r="256" spans="1:5" x14ac:dyDescent="0.45">
      <c r="A256" s="29" t="s">
        <v>52</v>
      </c>
      <c r="B256" s="114">
        <v>14.870320324872697</v>
      </c>
      <c r="C256" s="120">
        <v>15.911230924470591</v>
      </c>
      <c r="D256" s="123">
        <v>27.272727272727277</v>
      </c>
      <c r="E256" s="115">
        <v>0</v>
      </c>
    </row>
    <row r="257" spans="1:5" x14ac:dyDescent="0.45">
      <c r="A257" s="29" t="s">
        <v>51</v>
      </c>
      <c r="B257" s="114">
        <v>0.60641672656575463</v>
      </c>
      <c r="C257" s="120">
        <v>0.54297797600519393</v>
      </c>
      <c r="D257" s="123">
        <v>9.0909090909090917</v>
      </c>
      <c r="E257" s="115">
        <v>0</v>
      </c>
    </row>
    <row r="258" spans="1:5" x14ac:dyDescent="0.45">
      <c r="A258" s="29" t="s">
        <v>50</v>
      </c>
      <c r="B258" s="114">
        <v>0.16538991484558555</v>
      </c>
      <c r="C258" s="120">
        <v>0.18099265866839795</v>
      </c>
      <c r="D258" s="123">
        <v>0</v>
      </c>
      <c r="E258" s="115">
        <v>0</v>
      </c>
    </row>
    <row r="259" spans="1:5" x14ac:dyDescent="0.45">
      <c r="A259" s="29" t="s">
        <v>49</v>
      </c>
      <c r="B259" s="114">
        <v>27.643544565413887</v>
      </c>
      <c r="C259" s="120">
        <v>30.251413035576313</v>
      </c>
      <c r="D259" s="123">
        <v>0</v>
      </c>
      <c r="E259" s="115">
        <v>0</v>
      </c>
    </row>
    <row r="260" spans="1:5" x14ac:dyDescent="0.45">
      <c r="A260" s="29" t="s">
        <v>48</v>
      </c>
      <c r="B260" s="114">
        <v>100</v>
      </c>
      <c r="C260" s="121">
        <v>100</v>
      </c>
      <c r="D260" s="124">
        <v>100</v>
      </c>
      <c r="E260" s="115">
        <v>100</v>
      </c>
    </row>
    <row r="261" spans="1:5" ht="15.3" x14ac:dyDescent="0.55000000000000004">
      <c r="A261" s="92" t="s">
        <v>29</v>
      </c>
      <c r="B261" s="153"/>
      <c r="C261" s="154"/>
      <c r="D261" s="154"/>
      <c r="E261" s="154"/>
    </row>
    <row r="262" spans="1:5" ht="12.75" customHeight="1" x14ac:dyDescent="0.45">
      <c r="A262" s="29" t="s">
        <v>56</v>
      </c>
      <c r="B262" s="114">
        <v>0</v>
      </c>
      <c r="C262" s="137">
        <v>0</v>
      </c>
      <c r="D262" s="138">
        <v>0</v>
      </c>
      <c r="E262" s="115">
        <v>0</v>
      </c>
    </row>
    <row r="263" spans="1:5" ht="12.75" customHeight="1" x14ac:dyDescent="0.45">
      <c r="A263" s="29" t="s">
        <v>55</v>
      </c>
      <c r="B263" s="114">
        <v>10.992813647474271</v>
      </c>
      <c r="C263" s="120">
        <v>12.029866332298452</v>
      </c>
      <c r="D263" s="123">
        <v>0</v>
      </c>
      <c r="E263" s="115">
        <v>0</v>
      </c>
    </row>
    <row r="264" spans="1:5" x14ac:dyDescent="0.45">
      <c r="A264" s="29" t="s">
        <v>54</v>
      </c>
      <c r="B264" s="114">
        <v>0.11043706303249616</v>
      </c>
      <c r="C264" s="120">
        <v>0</v>
      </c>
      <c r="D264" s="123">
        <v>9.1065830721003138</v>
      </c>
      <c r="E264" s="115">
        <v>0</v>
      </c>
    </row>
    <row r="265" spans="1:5" x14ac:dyDescent="0.45">
      <c r="A265" s="29" t="s">
        <v>53</v>
      </c>
      <c r="B265" s="114">
        <v>0.27563689687458343</v>
      </c>
      <c r="C265" s="120">
        <v>0.18099265866839795</v>
      </c>
      <c r="D265" s="123">
        <v>9.0909090909090917</v>
      </c>
      <c r="E265" s="115">
        <v>0</v>
      </c>
    </row>
    <row r="266" spans="1:5" x14ac:dyDescent="0.45">
      <c r="A266" s="29" t="s">
        <v>52</v>
      </c>
      <c r="B266" s="114">
        <v>0.33077982969117109</v>
      </c>
      <c r="C266" s="120">
        <v>0.3619853173367959</v>
      </c>
      <c r="D266" s="123">
        <v>0</v>
      </c>
      <c r="E266" s="115">
        <v>0</v>
      </c>
    </row>
    <row r="267" spans="1:5" x14ac:dyDescent="0.45">
      <c r="A267" s="29" t="s">
        <v>51</v>
      </c>
      <c r="B267" s="114">
        <v>0.14758870174849717</v>
      </c>
      <c r="C267" s="120">
        <v>0.16151209427622923</v>
      </c>
      <c r="D267" s="123">
        <v>0</v>
      </c>
      <c r="E267" s="115">
        <v>0</v>
      </c>
    </row>
    <row r="268" spans="1:5" x14ac:dyDescent="0.45">
      <c r="A268" s="29" t="s">
        <v>50</v>
      </c>
      <c r="B268" s="114">
        <v>0</v>
      </c>
      <c r="C268" s="120">
        <v>0</v>
      </c>
      <c r="D268" s="123">
        <v>0</v>
      </c>
      <c r="E268" s="115">
        <v>0</v>
      </c>
    </row>
    <row r="269" spans="1:5" x14ac:dyDescent="0.45">
      <c r="A269" s="29" t="s">
        <v>49</v>
      </c>
      <c r="B269" s="114">
        <v>1.3231193187646844</v>
      </c>
      <c r="C269" s="120">
        <v>1.4479412693471836</v>
      </c>
      <c r="D269" s="123">
        <v>0</v>
      </c>
      <c r="E269" s="115">
        <v>0</v>
      </c>
    </row>
    <row r="270" spans="1:5" x14ac:dyDescent="0.45">
      <c r="A270" s="29" t="s">
        <v>48</v>
      </c>
      <c r="B270" s="114">
        <v>0.81057645099734854</v>
      </c>
      <c r="C270" s="121">
        <v>0</v>
      </c>
      <c r="D270" s="124">
        <v>1.3889033146263798</v>
      </c>
      <c r="E270" s="115">
        <v>33.333333333333329</v>
      </c>
    </row>
    <row r="271" spans="1:5" ht="17.7" x14ac:dyDescent="0.55000000000000004">
      <c r="A271" s="89" t="s">
        <v>297</v>
      </c>
      <c r="B271" s="153"/>
      <c r="C271" s="154"/>
      <c r="D271" s="154"/>
      <c r="E271" s="154"/>
    </row>
    <row r="272" spans="1:5" x14ac:dyDescent="0.45">
      <c r="A272" s="29" t="s">
        <v>56</v>
      </c>
      <c r="B272" s="114">
        <v>7.4466718181561271</v>
      </c>
      <c r="C272" s="137">
        <v>1.2669486106787859</v>
      </c>
      <c r="D272" s="138">
        <v>0</v>
      </c>
      <c r="E272" s="115">
        <v>84.89469539940167</v>
      </c>
    </row>
    <row r="273" spans="1:5" x14ac:dyDescent="0.45">
      <c r="A273" s="29" t="s">
        <v>55</v>
      </c>
      <c r="B273" s="114">
        <v>3.787831868979159</v>
      </c>
      <c r="C273" s="120">
        <v>3.4388605146995599</v>
      </c>
      <c r="D273" s="123">
        <v>0</v>
      </c>
      <c r="E273" s="115">
        <v>8.7125985127579284</v>
      </c>
    </row>
    <row r="274" spans="1:5" x14ac:dyDescent="0.45">
      <c r="A274" s="30" t="s">
        <v>54</v>
      </c>
      <c r="B274" s="114">
        <v>0.16538991484558555</v>
      </c>
      <c r="C274" s="120">
        <v>0.18099265866839795</v>
      </c>
      <c r="D274" s="123">
        <v>0</v>
      </c>
      <c r="E274" s="115">
        <v>0</v>
      </c>
    </row>
    <row r="275" spans="1:5" x14ac:dyDescent="0.45">
      <c r="A275" s="30" t="s">
        <v>53</v>
      </c>
      <c r="B275" s="114">
        <v>1.0474435382859235</v>
      </c>
      <c r="C275" s="120">
        <v>0.90496329334198977</v>
      </c>
      <c r="D275" s="123">
        <v>18.181818181818183</v>
      </c>
      <c r="E275" s="115">
        <v>0</v>
      </c>
    </row>
    <row r="276" spans="1:5" x14ac:dyDescent="0.45">
      <c r="A276" s="30" t="s">
        <v>52</v>
      </c>
      <c r="B276" s="114">
        <v>14.539540495181523</v>
      </c>
      <c r="C276" s="120">
        <v>15.549245607133793</v>
      </c>
      <c r="D276" s="123">
        <v>27.272727272727277</v>
      </c>
      <c r="E276" s="115">
        <v>0</v>
      </c>
    </row>
    <row r="277" spans="1:5" x14ac:dyDescent="0.45">
      <c r="A277" s="30" t="s">
        <v>51</v>
      </c>
      <c r="B277" s="114">
        <v>0.60641672656575463</v>
      </c>
      <c r="C277" s="120">
        <v>0.54297797600519393</v>
      </c>
      <c r="D277" s="123">
        <v>9.0909090909090917</v>
      </c>
      <c r="E277" s="115">
        <v>0</v>
      </c>
    </row>
    <row r="278" spans="1:5" x14ac:dyDescent="0.45">
      <c r="A278" s="30" t="s">
        <v>50</v>
      </c>
      <c r="B278" s="114">
        <v>0.16538991484558555</v>
      </c>
      <c r="C278" s="120">
        <v>0.18099265866839795</v>
      </c>
      <c r="D278" s="123">
        <v>0</v>
      </c>
      <c r="E278" s="115">
        <v>0</v>
      </c>
    </row>
    <row r="279" spans="1:5" x14ac:dyDescent="0.45">
      <c r="A279" s="30" t="s">
        <v>49</v>
      </c>
      <c r="B279" s="114">
        <v>26.32042524664919</v>
      </c>
      <c r="C279" s="120">
        <v>28.803471766229116</v>
      </c>
      <c r="D279" s="123">
        <v>0</v>
      </c>
      <c r="E279" s="115">
        <v>0</v>
      </c>
    </row>
    <row r="280" spans="1:5" x14ac:dyDescent="0.45">
      <c r="A280" s="30" t="s">
        <v>48</v>
      </c>
      <c r="B280" s="114">
        <v>84.981363640306455</v>
      </c>
      <c r="C280" s="121">
        <v>83.805813443702235</v>
      </c>
      <c r="D280" s="124">
        <v>81.818181818181827</v>
      </c>
      <c r="E280" s="115">
        <v>100</v>
      </c>
    </row>
    <row r="281" spans="1:5" x14ac:dyDescent="0.45">
      <c r="A281" s="18"/>
      <c r="B281" s="445"/>
      <c r="C281" s="319"/>
      <c r="D281" s="319"/>
      <c r="E281" s="446"/>
    </row>
    <row r="282" spans="1:5" x14ac:dyDescent="0.45">
      <c r="A282" s="73" t="s">
        <v>298</v>
      </c>
      <c r="B282" s="104"/>
      <c r="C282" s="78"/>
      <c r="D282" s="78"/>
      <c r="E282" s="78"/>
    </row>
    <row r="283" spans="1:5" ht="12.9" thickBot="1" x14ac:dyDescent="0.5">
      <c r="A283" s="234"/>
      <c r="B283" s="216"/>
      <c r="C283" s="217"/>
      <c r="D283" s="217"/>
      <c r="E283" s="217"/>
    </row>
    <row r="284" spans="1:5" ht="12.9" thickTop="1" x14ac:dyDescent="0.45">
      <c r="A284" s="30"/>
      <c r="B284" s="98"/>
      <c r="C284" s="19"/>
      <c r="D284" s="19"/>
      <c r="E284" s="19"/>
    </row>
    <row r="285" spans="1:5" ht="17.7" x14ac:dyDescent="0.6">
      <c r="A285" s="435" t="s">
        <v>256</v>
      </c>
      <c r="B285" s="435"/>
      <c r="C285" s="435"/>
      <c r="D285" s="435"/>
      <c r="E285" s="435"/>
    </row>
    <row r="286" spans="1:5" ht="15.3" x14ac:dyDescent="0.55000000000000004">
      <c r="A286" s="200"/>
      <c r="B286" s="68" t="s">
        <v>5</v>
      </c>
      <c r="C286" s="69" t="s">
        <v>94</v>
      </c>
      <c r="D286" s="70" t="s">
        <v>95</v>
      </c>
      <c r="E286" s="71" t="s">
        <v>96</v>
      </c>
    </row>
    <row r="287" spans="1:5" ht="15.3" x14ac:dyDescent="0.55000000000000004">
      <c r="A287" s="93" t="s">
        <v>15</v>
      </c>
      <c r="B287" s="85"/>
      <c r="C287" s="90"/>
      <c r="D287" s="90"/>
      <c r="E287" s="90"/>
    </row>
    <row r="288" spans="1:5" x14ac:dyDescent="0.45">
      <c r="A288" s="18" t="s">
        <v>0</v>
      </c>
      <c r="B288" s="129">
        <v>1964.9200552911086</v>
      </c>
      <c r="C288" s="131">
        <v>1795.5311724459582</v>
      </c>
      <c r="D288" s="132">
        <v>23.828915662650601</v>
      </c>
      <c r="E288" s="141">
        <v>145.55996718249975</v>
      </c>
    </row>
    <row r="289" spans="1:5" x14ac:dyDescent="0.45">
      <c r="A289" s="18" t="s">
        <v>1</v>
      </c>
      <c r="B289" s="129">
        <v>2231.4066606316483</v>
      </c>
      <c r="C289" s="64">
        <v>2029.225809915012</v>
      </c>
      <c r="D289" s="134">
        <v>47.315662650602434</v>
      </c>
      <c r="E289" s="141">
        <v>154.86518806603388</v>
      </c>
    </row>
    <row r="290" spans="1:5" x14ac:dyDescent="0.45">
      <c r="A290" s="18" t="s">
        <v>2</v>
      </c>
      <c r="B290" s="129">
        <v>1502.4189437352425</v>
      </c>
      <c r="C290" s="64">
        <v>1316.0421090828631</v>
      </c>
      <c r="D290" s="134">
        <v>40.816867469879533</v>
      </c>
      <c r="E290" s="141">
        <v>145.55996718249975</v>
      </c>
    </row>
    <row r="291" spans="1:5" x14ac:dyDescent="0.45">
      <c r="A291" s="18" t="s">
        <v>47</v>
      </c>
      <c r="B291" s="129">
        <v>1460.1725728859917</v>
      </c>
      <c r="C291" s="65">
        <v>1280.2945334143353</v>
      </c>
      <c r="D291" s="135">
        <v>34.318072289156632</v>
      </c>
      <c r="E291" s="141">
        <v>145.55996718249975</v>
      </c>
    </row>
    <row r="292" spans="1:5" ht="15.3" x14ac:dyDescent="0.55000000000000004">
      <c r="A292" s="93" t="s">
        <v>57</v>
      </c>
      <c r="B292" s="148"/>
      <c r="C292" s="152"/>
      <c r="D292" s="152"/>
      <c r="E292" s="152"/>
    </row>
    <row r="293" spans="1:5" x14ac:dyDescent="0.45">
      <c r="A293" s="35" t="s">
        <v>0</v>
      </c>
      <c r="B293" s="136">
        <v>42.196130833013598</v>
      </c>
      <c r="C293" s="137">
        <v>43.169589561807861</v>
      </c>
      <c r="D293" s="138">
        <v>7.5295655791451708</v>
      </c>
      <c r="E293" s="139">
        <v>80.457989838474248</v>
      </c>
    </row>
    <row r="294" spans="1:5" x14ac:dyDescent="0.45">
      <c r="A294" s="35" t="s">
        <v>1</v>
      </c>
      <c r="B294" s="136">
        <v>47.918859161789868</v>
      </c>
      <c r="C294" s="120">
        <v>48.78826203998684</v>
      </c>
      <c r="D294" s="123">
        <v>14.951011195479285</v>
      </c>
      <c r="E294" s="139">
        <v>85.60143265303239</v>
      </c>
    </row>
    <row r="295" spans="1:5" x14ac:dyDescent="0.45">
      <c r="A295" s="35" t="s">
        <v>2</v>
      </c>
      <c r="B295" s="136">
        <v>32.264043590545995</v>
      </c>
      <c r="C295" s="120">
        <v>31.64133186157375</v>
      </c>
      <c r="D295" s="123">
        <v>12.897493310257872</v>
      </c>
      <c r="E295" s="139">
        <v>80.457989838474248</v>
      </c>
    </row>
    <row r="296" spans="1:5" x14ac:dyDescent="0.45">
      <c r="A296" s="35" t="s">
        <v>47</v>
      </c>
      <c r="B296" s="136">
        <v>31.356814114835402</v>
      </c>
      <c r="C296" s="121">
        <v>30.781860194848086</v>
      </c>
      <c r="D296" s="124">
        <v>10.843975425036458</v>
      </c>
      <c r="E296" s="139">
        <v>80.457989838474248</v>
      </c>
    </row>
    <row r="297" spans="1:5" ht="12.9" thickBot="1" x14ac:dyDescent="0.5">
      <c r="A297" s="219"/>
      <c r="B297" s="213"/>
      <c r="C297" s="214"/>
      <c r="D297" s="214"/>
      <c r="E297" s="214"/>
    </row>
    <row r="298" spans="1:5" ht="12.9" thickTop="1" x14ac:dyDescent="0.45">
      <c r="A298" s="10"/>
      <c r="B298" s="99"/>
      <c r="C298" s="11"/>
      <c r="D298" s="11"/>
      <c r="E298" s="11"/>
    </row>
    <row r="299" spans="1:5" ht="17.7" x14ac:dyDescent="0.6">
      <c r="A299" s="435" t="s">
        <v>182</v>
      </c>
      <c r="B299" s="435"/>
      <c r="C299" s="435"/>
      <c r="D299" s="435"/>
      <c r="E299" s="435"/>
    </row>
    <row r="300" spans="1:5" ht="12.9" customHeight="1" x14ac:dyDescent="0.55000000000000004">
      <c r="A300" s="223"/>
      <c r="B300" s="68" t="s">
        <v>5</v>
      </c>
      <c r="C300" s="69" t="s">
        <v>94</v>
      </c>
      <c r="D300" s="70" t="s">
        <v>95</v>
      </c>
      <c r="E300" s="71" t="s">
        <v>96</v>
      </c>
    </row>
    <row r="301" spans="1:5" ht="15.3" x14ac:dyDescent="0.55000000000000004">
      <c r="A301" s="91" t="s">
        <v>87</v>
      </c>
      <c r="B301" s="129">
        <v>2231.4066606316483</v>
      </c>
      <c r="C301" s="131">
        <v>2029.2258099150117</v>
      </c>
      <c r="D301" s="132">
        <v>47.315662650602434</v>
      </c>
      <c r="E301" s="133">
        <v>154.86518806603388</v>
      </c>
    </row>
    <row r="302" spans="1:5" x14ac:dyDescent="0.45">
      <c r="A302" s="35" t="s">
        <v>98</v>
      </c>
      <c r="B302" s="129">
        <v>1214.9081172290375</v>
      </c>
      <c r="C302" s="64">
        <v>1014.8935315726421</v>
      </c>
      <c r="D302" s="134">
        <v>45.149397590361467</v>
      </c>
      <c r="E302" s="141">
        <v>154.86518806603388</v>
      </c>
    </row>
    <row r="303" spans="1:5" s="25" customFormat="1" x14ac:dyDescent="0.45">
      <c r="A303" s="35" t="s">
        <v>284</v>
      </c>
      <c r="B303" s="129">
        <v>1571.8847925956397</v>
      </c>
      <c r="C303" s="64">
        <v>1418.3265596639128</v>
      </c>
      <c r="D303" s="134">
        <v>29.985542168674698</v>
      </c>
      <c r="E303" s="141">
        <v>123.57269076305219</v>
      </c>
    </row>
    <row r="304" spans="1:5" x14ac:dyDescent="0.45">
      <c r="A304" s="35" t="s">
        <v>99</v>
      </c>
      <c r="B304" s="129">
        <v>518.77168713111746</v>
      </c>
      <c r="C304" s="64">
        <v>376.6849401431657</v>
      </c>
      <c r="D304" s="134">
        <v>27.819277108433734</v>
      </c>
      <c r="E304" s="141">
        <v>114.26746987951806</v>
      </c>
    </row>
    <row r="305" spans="1:5" x14ac:dyDescent="0.45">
      <c r="A305" s="35" t="s">
        <v>100</v>
      </c>
      <c r="B305" s="129">
        <v>1564.4962334811325</v>
      </c>
      <c r="C305" s="65">
        <v>1385.8287636016146</v>
      </c>
      <c r="D305" s="135">
        <v>36.484337349397599</v>
      </c>
      <c r="E305" s="141">
        <v>142.18313253012047</v>
      </c>
    </row>
    <row r="306" spans="1:5" ht="15.3" x14ac:dyDescent="0.55000000000000004">
      <c r="A306" s="94" t="s">
        <v>57</v>
      </c>
      <c r="B306" s="148"/>
      <c r="C306" s="152"/>
      <c r="D306" s="152"/>
      <c r="E306" s="152"/>
    </row>
    <row r="307" spans="1:5" x14ac:dyDescent="0.45">
      <c r="A307" s="35" t="s">
        <v>98</v>
      </c>
      <c r="B307" s="136">
        <v>54.445840763293745</v>
      </c>
      <c r="C307" s="137">
        <v>50.013829245309473</v>
      </c>
      <c r="D307" s="138">
        <v>95.421674475453244</v>
      </c>
      <c r="E307" s="139">
        <v>100</v>
      </c>
    </row>
    <row r="308" spans="1:5" x14ac:dyDescent="0.45">
      <c r="A308" s="35" t="s">
        <v>284</v>
      </c>
      <c r="B308" s="136">
        <v>70.443672161070069</v>
      </c>
      <c r="C308" s="120">
        <v>69.89495958181783</v>
      </c>
      <c r="D308" s="123">
        <v>63.373395803625954</v>
      </c>
      <c r="E308" s="139">
        <v>79.793717559275692</v>
      </c>
    </row>
    <row r="309" spans="1:5" x14ac:dyDescent="0.45">
      <c r="A309" s="35" t="s">
        <v>99</v>
      </c>
      <c r="B309" s="136">
        <v>23.248639357573119</v>
      </c>
      <c r="C309" s="120">
        <v>18.562987830267254</v>
      </c>
      <c r="D309" s="123">
        <v>58.795070279079212</v>
      </c>
      <c r="E309" s="139">
        <v>73.785123245900095</v>
      </c>
    </row>
    <row r="310" spans="1:5" x14ac:dyDescent="0.45">
      <c r="A310" s="35" t="s">
        <v>100</v>
      </c>
      <c r="B310" s="136">
        <v>70.112555505156905</v>
      </c>
      <c r="C310" s="121">
        <v>68.293472162157059</v>
      </c>
      <c r="D310" s="124">
        <v>77.108372377266221</v>
      </c>
      <c r="E310" s="139">
        <v>91.810906186026884</v>
      </c>
    </row>
    <row r="311" spans="1:5" ht="12.9" thickBot="1" x14ac:dyDescent="0.5">
      <c r="A311" s="235"/>
      <c r="B311" s="213"/>
      <c r="C311" s="214"/>
      <c r="D311" s="214"/>
      <c r="E311" s="214"/>
    </row>
    <row r="312" spans="1:5" ht="12.9" thickTop="1" x14ac:dyDescent="0.45">
      <c r="A312" s="5"/>
      <c r="B312" s="97"/>
      <c r="C312" s="4"/>
      <c r="D312" s="4"/>
      <c r="E312" s="4"/>
    </row>
    <row r="313" spans="1:5" ht="17.7" x14ac:dyDescent="0.6">
      <c r="A313" s="435" t="s">
        <v>183</v>
      </c>
      <c r="B313" s="435"/>
      <c r="C313" s="435"/>
      <c r="D313" s="435"/>
      <c r="E313" s="435"/>
    </row>
    <row r="314" spans="1:5" ht="15.3" x14ac:dyDescent="0.55000000000000004">
      <c r="A314" s="200"/>
      <c r="B314" s="68" t="s">
        <v>5</v>
      </c>
      <c r="C314" s="69" t="s">
        <v>94</v>
      </c>
      <c r="D314" s="70" t="s">
        <v>95</v>
      </c>
      <c r="E314" s="71" t="s">
        <v>96</v>
      </c>
    </row>
    <row r="315" spans="1:5" ht="15.3" x14ac:dyDescent="0.55000000000000004">
      <c r="A315" s="85" t="s">
        <v>184</v>
      </c>
      <c r="B315" s="129">
        <v>1502.418943735242</v>
      </c>
      <c r="C315" s="131">
        <v>1316.0421090828627</v>
      </c>
      <c r="D315" s="132">
        <v>40.816867469879533</v>
      </c>
      <c r="E315" s="133">
        <v>145.55996718249975</v>
      </c>
    </row>
    <row r="316" spans="1:5" x14ac:dyDescent="0.45">
      <c r="A316" s="12" t="s">
        <v>101</v>
      </c>
      <c r="B316" s="129">
        <v>1298.6852773624337</v>
      </c>
      <c r="C316" s="64">
        <v>1238.0473985333476</v>
      </c>
      <c r="D316" s="134">
        <v>38.650602409638566</v>
      </c>
      <c r="E316" s="133">
        <v>21.987276419447539</v>
      </c>
    </row>
    <row r="317" spans="1:5" x14ac:dyDescent="0.45">
      <c r="A317" s="12" t="s">
        <v>285</v>
      </c>
      <c r="B317" s="129">
        <v>1333.7763930446745</v>
      </c>
      <c r="C317" s="65">
        <v>1179.5513656212108</v>
      </c>
      <c r="D317" s="135">
        <v>8.6650602409638555</v>
      </c>
      <c r="E317" s="133">
        <v>145.55996718249975</v>
      </c>
    </row>
    <row r="318" spans="1:5" ht="15.3" x14ac:dyDescent="0.55000000000000004">
      <c r="A318" s="93" t="s">
        <v>185</v>
      </c>
      <c r="B318" s="144"/>
      <c r="C318" s="145"/>
      <c r="D318" s="145"/>
      <c r="E318" s="145"/>
    </row>
    <row r="319" spans="1:5" x14ac:dyDescent="0.45">
      <c r="A319" s="12" t="s">
        <v>101</v>
      </c>
      <c r="B319" s="129">
        <v>15.165383485160152</v>
      </c>
      <c r="C319" s="131">
        <v>12.999118424919189</v>
      </c>
      <c r="D319" s="132">
        <v>2.1662650602409639</v>
      </c>
      <c r="E319" s="133">
        <v>0</v>
      </c>
    </row>
    <row r="320" spans="1:5" x14ac:dyDescent="0.45">
      <c r="A320" s="12" t="s">
        <v>285</v>
      </c>
      <c r="B320" s="129">
        <v>0</v>
      </c>
      <c r="C320" s="65">
        <v>0</v>
      </c>
      <c r="D320" s="135">
        <v>0</v>
      </c>
      <c r="E320" s="133">
        <v>0</v>
      </c>
    </row>
    <row r="321" spans="1:5" ht="17.7" x14ac:dyDescent="0.55000000000000004">
      <c r="A321" s="89" t="s">
        <v>300</v>
      </c>
      <c r="B321" s="144"/>
      <c r="C321" s="151"/>
      <c r="D321" s="151"/>
      <c r="E321" s="151"/>
    </row>
    <row r="322" spans="1:5" x14ac:dyDescent="0.45">
      <c r="A322" s="50" t="s">
        <v>101</v>
      </c>
      <c r="B322" s="129">
        <v>1283.5198938772733</v>
      </c>
      <c r="C322" s="131">
        <v>1225.0482801084283</v>
      </c>
      <c r="D322" s="132">
        <v>36.484337349397599</v>
      </c>
      <c r="E322" s="133">
        <v>21.987276419447539</v>
      </c>
    </row>
    <row r="323" spans="1:5" x14ac:dyDescent="0.45">
      <c r="A323" s="12" t="s">
        <v>285</v>
      </c>
      <c r="B323" s="129">
        <v>1333.7763930446745</v>
      </c>
      <c r="C323" s="64">
        <v>1179.5513656212108</v>
      </c>
      <c r="D323" s="134">
        <v>8.6650602409638555</v>
      </c>
      <c r="E323" s="133">
        <v>145.55996718249975</v>
      </c>
    </row>
    <row r="324" spans="1:5" x14ac:dyDescent="0.45">
      <c r="A324" s="12"/>
      <c r="B324" s="372"/>
      <c r="C324" s="364"/>
      <c r="D324" s="364"/>
      <c r="E324" s="364"/>
    </row>
    <row r="325" spans="1:5" x14ac:dyDescent="0.45">
      <c r="A325" s="77" t="s">
        <v>301</v>
      </c>
      <c r="B325" s="105"/>
      <c r="C325" s="79"/>
      <c r="D325" s="79"/>
      <c r="E325" s="79"/>
    </row>
    <row r="326" spans="1:5" ht="12.9" thickBot="1" x14ac:dyDescent="0.5">
      <c r="A326" s="236"/>
      <c r="B326" s="210"/>
      <c r="C326" s="211"/>
      <c r="D326" s="211"/>
      <c r="E326" s="211"/>
    </row>
    <row r="327" spans="1:5" ht="12.9" thickTop="1" x14ac:dyDescent="0.45">
      <c r="A327" s="1"/>
      <c r="B327" s="1"/>
      <c r="C327" s="1"/>
      <c r="D327" s="1"/>
      <c r="E327" s="1"/>
    </row>
    <row r="328" spans="1:5" x14ac:dyDescent="0.45">
      <c r="A328" s="199"/>
      <c r="B328" s="14"/>
      <c r="C328" s="6"/>
      <c r="D328" s="6"/>
      <c r="E328" s="6"/>
    </row>
    <row r="329" spans="1:5" ht="17.7" x14ac:dyDescent="0.6">
      <c r="A329" s="435" t="s">
        <v>186</v>
      </c>
      <c r="B329" s="435"/>
      <c r="C329" s="435"/>
      <c r="D329" s="435"/>
      <c r="E329" s="435"/>
    </row>
    <row r="330" spans="1:5" ht="15.3" x14ac:dyDescent="0.55000000000000004">
      <c r="A330" s="38"/>
      <c r="B330" s="68" t="s">
        <v>5</v>
      </c>
      <c r="C330" s="69" t="s">
        <v>94</v>
      </c>
      <c r="D330" s="70" t="s">
        <v>95</v>
      </c>
      <c r="E330" s="71" t="s">
        <v>96</v>
      </c>
    </row>
    <row r="331" spans="1:5" ht="15.3" x14ac:dyDescent="0.55000000000000004">
      <c r="A331" s="85" t="s">
        <v>184</v>
      </c>
      <c r="B331" s="85"/>
      <c r="C331" s="87"/>
      <c r="D331" s="87"/>
      <c r="E331" s="87"/>
    </row>
    <row r="332" spans="1:5" x14ac:dyDescent="0.45">
      <c r="A332" s="50" t="s">
        <v>101</v>
      </c>
      <c r="B332" s="179">
        <v>86.439623433774372</v>
      </c>
      <c r="C332" s="137">
        <v>94.073539895781238</v>
      </c>
      <c r="D332" s="138">
        <v>94.692720939842971</v>
      </c>
      <c r="E332" s="115">
        <v>15.10530460059832</v>
      </c>
    </row>
    <row r="333" spans="1:5" x14ac:dyDescent="0.45">
      <c r="A333" s="12" t="s">
        <v>285</v>
      </c>
      <c r="B333" s="118">
        <v>88.775264622842386</v>
      </c>
      <c r="C333" s="121">
        <v>89.628694817617131</v>
      </c>
      <c r="D333" s="124">
        <v>21.22911624062813</v>
      </c>
      <c r="E333" s="115">
        <v>100</v>
      </c>
    </row>
    <row r="334" spans="1:5" ht="12.75" customHeight="1" x14ac:dyDescent="0.55000000000000004">
      <c r="A334" s="93" t="s">
        <v>185</v>
      </c>
      <c r="B334" s="153"/>
      <c r="C334" s="154"/>
      <c r="D334" s="154"/>
      <c r="E334" s="154"/>
    </row>
    <row r="335" spans="1:5" x14ac:dyDescent="0.45">
      <c r="A335" s="50" t="s">
        <v>101</v>
      </c>
      <c r="B335" s="179">
        <v>1.0093977813842459</v>
      </c>
      <c r="C335" s="137">
        <v>0.98774335070312846</v>
      </c>
      <c r="D335" s="138">
        <v>5.3072790601570325</v>
      </c>
      <c r="E335" s="115">
        <v>0</v>
      </c>
    </row>
    <row r="336" spans="1:5" x14ac:dyDescent="0.45">
      <c r="A336" s="12" t="s">
        <v>285</v>
      </c>
      <c r="B336" s="118">
        <v>0</v>
      </c>
      <c r="C336" s="121">
        <v>0</v>
      </c>
      <c r="D336" s="124">
        <v>0</v>
      </c>
      <c r="E336" s="115">
        <v>0</v>
      </c>
    </row>
    <row r="337" spans="1:5" ht="17.7" x14ac:dyDescent="0.55000000000000004">
      <c r="A337" s="89" t="s">
        <v>300</v>
      </c>
      <c r="B337" s="153"/>
      <c r="C337" s="154"/>
      <c r="D337" s="154"/>
      <c r="E337" s="154"/>
    </row>
    <row r="338" spans="1:5" x14ac:dyDescent="0.45">
      <c r="A338" s="50" t="s">
        <v>101</v>
      </c>
      <c r="B338" s="179">
        <v>85.430225652390106</v>
      </c>
      <c r="C338" s="137">
        <v>93.085796545078097</v>
      </c>
      <c r="D338" s="138">
        <v>89.385441879685914</v>
      </c>
      <c r="E338" s="115">
        <v>15.10530460059832</v>
      </c>
    </row>
    <row r="339" spans="1:5" x14ac:dyDescent="0.45">
      <c r="A339" s="12" t="s">
        <v>285</v>
      </c>
      <c r="B339" s="118">
        <v>88.775264622842386</v>
      </c>
      <c r="C339" s="121">
        <v>89.628694817617131</v>
      </c>
      <c r="D339" s="124">
        <v>21.22911624062813</v>
      </c>
      <c r="E339" s="115">
        <v>100</v>
      </c>
    </row>
    <row r="340" spans="1:5" x14ac:dyDescent="0.45">
      <c r="A340" s="12"/>
      <c r="B340" s="445"/>
      <c r="C340" s="319"/>
      <c r="D340" s="319"/>
      <c r="E340" s="446"/>
    </row>
    <row r="341" spans="1:5" x14ac:dyDescent="0.45">
      <c r="A341" s="77" t="s">
        <v>301</v>
      </c>
      <c r="B341" s="104"/>
      <c r="C341" s="78"/>
      <c r="D341" s="78"/>
      <c r="E341" s="78"/>
    </row>
    <row r="342" spans="1:5" ht="12.9" thickBot="1" x14ac:dyDescent="0.5">
      <c r="A342" s="236"/>
      <c r="B342" s="213"/>
      <c r="C342" s="214"/>
      <c r="D342" s="214"/>
      <c r="E342" s="214"/>
    </row>
    <row r="343" spans="1:5" ht="12.9" thickTop="1" x14ac:dyDescent="0.45">
      <c r="A343" s="12"/>
      <c r="B343" s="99"/>
      <c r="C343" s="11"/>
      <c r="D343" s="11"/>
      <c r="E343" s="11"/>
    </row>
    <row r="344" spans="1:5" ht="17.7" x14ac:dyDescent="0.6">
      <c r="A344" s="435" t="s">
        <v>257</v>
      </c>
      <c r="B344" s="435"/>
      <c r="C344" s="435"/>
      <c r="D344" s="435"/>
      <c r="E344" s="435"/>
    </row>
    <row r="345" spans="1:5" ht="15.3" x14ac:dyDescent="0.55000000000000004">
      <c r="A345" s="200"/>
      <c r="B345" s="68" t="s">
        <v>5</v>
      </c>
      <c r="C345" s="69" t="s">
        <v>94</v>
      </c>
      <c r="D345" s="70" t="s">
        <v>95</v>
      </c>
      <c r="E345" s="71" t="s">
        <v>96</v>
      </c>
    </row>
    <row r="346" spans="1:5" ht="15.3" x14ac:dyDescent="0.55000000000000004">
      <c r="A346" s="85" t="s">
        <v>187</v>
      </c>
      <c r="B346" s="129">
        <v>1460.1725728859915</v>
      </c>
      <c r="C346" s="131">
        <v>1280.2945334143351</v>
      </c>
      <c r="D346" s="132">
        <v>34.318072289156625</v>
      </c>
      <c r="E346" s="133">
        <v>145.55996718249975</v>
      </c>
    </row>
    <row r="347" spans="1:5" x14ac:dyDescent="0.45">
      <c r="A347" s="12" t="s">
        <v>102</v>
      </c>
      <c r="B347" s="129">
        <v>1392.2724259568113</v>
      </c>
      <c r="C347" s="64">
        <v>1238.0473985333476</v>
      </c>
      <c r="D347" s="134">
        <v>8.6650602409638555</v>
      </c>
      <c r="E347" s="133">
        <v>145.55996718249975</v>
      </c>
    </row>
    <row r="348" spans="1:5" x14ac:dyDescent="0.45">
      <c r="A348" s="12" t="s">
        <v>286</v>
      </c>
      <c r="B348" s="129">
        <v>1272.6878045443318</v>
      </c>
      <c r="C348" s="65">
        <v>1218.5487208959687</v>
      </c>
      <c r="D348" s="135">
        <v>32.151807228915665</v>
      </c>
      <c r="E348" s="133">
        <v>21.987276419447539</v>
      </c>
    </row>
    <row r="349" spans="1:5" ht="15.3" x14ac:dyDescent="0.55000000000000004">
      <c r="A349" s="93" t="s">
        <v>188</v>
      </c>
      <c r="B349" s="144"/>
      <c r="C349" s="145"/>
      <c r="D349" s="145"/>
      <c r="E349" s="145"/>
    </row>
    <row r="350" spans="1:5" x14ac:dyDescent="0.45">
      <c r="A350" s="12" t="s">
        <v>102</v>
      </c>
      <c r="B350" s="176">
        <v>9.7493388186893917</v>
      </c>
      <c r="C350" s="131">
        <v>9.7493388186893917</v>
      </c>
      <c r="D350" s="132">
        <v>0</v>
      </c>
      <c r="E350" s="133">
        <v>0</v>
      </c>
    </row>
    <row r="351" spans="1:5" x14ac:dyDescent="0.45">
      <c r="A351" s="12" t="s">
        <v>286</v>
      </c>
      <c r="B351" s="62">
        <v>1382.5230871381218</v>
      </c>
      <c r="C351" s="64">
        <v>1228.2980597146582</v>
      </c>
      <c r="D351" s="134">
        <v>8.6650602409638555</v>
      </c>
      <c r="E351" s="133">
        <v>145.55996718249975</v>
      </c>
    </row>
    <row r="352" spans="1:5" x14ac:dyDescent="0.45">
      <c r="A352" s="12" t="s">
        <v>46</v>
      </c>
      <c r="B352" s="63"/>
      <c r="C352" s="65">
        <v>0</v>
      </c>
      <c r="D352" s="135">
        <v>8.9359897999999998</v>
      </c>
      <c r="E352" s="133">
        <v>9.3180648999999995</v>
      </c>
    </row>
    <row r="353" spans="1:5" ht="17.7" x14ac:dyDescent="0.55000000000000004">
      <c r="A353" s="93" t="s">
        <v>302</v>
      </c>
      <c r="B353" s="144"/>
      <c r="C353" s="151"/>
      <c r="D353" s="151"/>
      <c r="E353" s="151"/>
    </row>
    <row r="354" spans="1:5" x14ac:dyDescent="0.45">
      <c r="A354" s="12" t="s">
        <v>102</v>
      </c>
      <c r="B354" s="129">
        <v>1382.5230871381218</v>
      </c>
      <c r="C354" s="131">
        <v>1228.2980597146582</v>
      </c>
      <c r="D354" s="132">
        <v>8.6650602409638555</v>
      </c>
      <c r="E354" s="133">
        <v>145.55996718249975</v>
      </c>
    </row>
    <row r="355" spans="1:5" x14ac:dyDescent="0.45">
      <c r="A355" s="12" t="s">
        <v>286</v>
      </c>
      <c r="B355" s="129">
        <v>1269.438024938102</v>
      </c>
      <c r="C355" s="65">
        <v>1215.2989412897389</v>
      </c>
      <c r="D355" s="135">
        <v>32.151807228915665</v>
      </c>
      <c r="E355" s="133">
        <v>21.987276419447539</v>
      </c>
    </row>
    <row r="356" spans="1:5" x14ac:dyDescent="0.45">
      <c r="A356" s="12"/>
      <c r="B356" s="444"/>
      <c r="C356" s="364"/>
      <c r="D356" s="364"/>
      <c r="E356" s="447"/>
    </row>
    <row r="357" spans="1:5" x14ac:dyDescent="0.45">
      <c r="A357" s="312" t="s">
        <v>303</v>
      </c>
      <c r="B357" s="104"/>
      <c r="C357" s="78"/>
      <c r="D357" s="78"/>
      <c r="E357" s="78"/>
    </row>
    <row r="358" spans="1:5" ht="12.9" thickBot="1" x14ac:dyDescent="0.5">
      <c r="A358" s="236"/>
      <c r="B358" s="213"/>
      <c r="C358" s="214"/>
      <c r="D358" s="214"/>
      <c r="E358" s="214"/>
    </row>
    <row r="359" spans="1:5" ht="12.9" thickTop="1" x14ac:dyDescent="0.45">
      <c r="A359" s="12"/>
      <c r="B359" s="99"/>
      <c r="C359" s="11"/>
      <c r="D359" s="11"/>
      <c r="E359" s="11"/>
    </row>
    <row r="360" spans="1:5" ht="17.7" x14ac:dyDescent="0.6">
      <c r="A360" s="435" t="s">
        <v>189</v>
      </c>
      <c r="B360" s="435"/>
      <c r="C360" s="435"/>
      <c r="D360" s="435"/>
      <c r="E360" s="435"/>
    </row>
    <row r="361" spans="1:5" ht="15.3" x14ac:dyDescent="0.55000000000000004">
      <c r="A361" s="200"/>
      <c r="B361" s="68" t="s">
        <v>5</v>
      </c>
      <c r="C361" s="69" t="s">
        <v>94</v>
      </c>
      <c r="D361" s="70" t="s">
        <v>95</v>
      </c>
      <c r="E361" s="71" t="s">
        <v>96</v>
      </c>
    </row>
    <row r="362" spans="1:5" ht="15.3" x14ac:dyDescent="0.55000000000000004">
      <c r="A362" s="85" t="s">
        <v>187</v>
      </c>
      <c r="B362" s="106"/>
      <c r="C362" s="95"/>
      <c r="D362" s="95"/>
      <c r="E362" s="95"/>
    </row>
    <row r="363" spans="1:5" x14ac:dyDescent="0.45">
      <c r="A363" s="12" t="s">
        <v>102</v>
      </c>
      <c r="B363" s="114">
        <v>95.349854654852379</v>
      </c>
      <c r="C363" s="137">
        <v>96.700201884927111</v>
      </c>
      <c r="D363" s="138">
        <v>25.249262743996631</v>
      </c>
      <c r="E363" s="115">
        <v>100</v>
      </c>
    </row>
    <row r="364" spans="1:5" x14ac:dyDescent="0.45">
      <c r="A364" s="12" t="s">
        <v>286</v>
      </c>
      <c r="B364" s="114">
        <v>87.16009519538494</v>
      </c>
      <c r="C364" s="121">
        <v>95.177218139508852</v>
      </c>
      <c r="D364" s="124">
        <v>93.687684314000848</v>
      </c>
      <c r="E364" s="115">
        <v>15.10530460059832</v>
      </c>
    </row>
    <row r="365" spans="1:5" ht="15.3" x14ac:dyDescent="0.55000000000000004">
      <c r="A365" s="93" t="s">
        <v>190</v>
      </c>
      <c r="B365" s="153"/>
      <c r="C365" s="154"/>
      <c r="D365" s="154"/>
      <c r="E365" s="154"/>
    </row>
    <row r="366" spans="1:5" x14ac:dyDescent="0.45">
      <c r="A366" s="12" t="s">
        <v>102</v>
      </c>
      <c r="B366" s="114">
        <v>0.66768401213153095</v>
      </c>
      <c r="C366" s="137">
        <v>0.76149187270912633</v>
      </c>
      <c r="D366" s="138">
        <v>0</v>
      </c>
      <c r="E366" s="115">
        <v>0</v>
      </c>
    </row>
    <row r="367" spans="1:5" x14ac:dyDescent="0.45">
      <c r="A367" s="12" t="s">
        <v>286</v>
      </c>
      <c r="B367" s="114">
        <v>94.682170642720834</v>
      </c>
      <c r="C367" s="121">
        <v>95.938710012217982</v>
      </c>
      <c r="D367" s="124">
        <v>25.249262743996631</v>
      </c>
      <c r="E367" s="115">
        <v>100</v>
      </c>
    </row>
    <row r="368" spans="1:5" ht="17.7" x14ac:dyDescent="0.55000000000000004">
      <c r="A368" s="93" t="s">
        <v>302</v>
      </c>
      <c r="B368" s="153"/>
      <c r="C368" s="156"/>
      <c r="D368" s="156"/>
      <c r="E368" s="156"/>
    </row>
    <row r="369" spans="1:8" x14ac:dyDescent="0.45">
      <c r="A369" s="12" t="s">
        <v>102</v>
      </c>
      <c r="B369" s="114">
        <v>0</v>
      </c>
      <c r="C369" s="137">
        <v>0</v>
      </c>
      <c r="D369" s="138">
        <v>0</v>
      </c>
      <c r="E369" s="115">
        <v>0</v>
      </c>
    </row>
    <row r="370" spans="1:8" x14ac:dyDescent="0.45">
      <c r="A370" s="12" t="s">
        <v>286</v>
      </c>
      <c r="B370" s="114">
        <v>94.682170642720834</v>
      </c>
      <c r="C370" s="121">
        <v>95.938710012217982</v>
      </c>
      <c r="D370" s="124">
        <v>25.249262743996631</v>
      </c>
      <c r="E370" s="115">
        <v>100</v>
      </c>
    </row>
    <row r="371" spans="1:8" x14ac:dyDescent="0.45">
      <c r="A371" s="12"/>
      <c r="B371" s="445"/>
      <c r="C371" s="319"/>
      <c r="D371" s="319"/>
      <c r="E371" s="446"/>
    </row>
    <row r="372" spans="1:8" x14ac:dyDescent="0.45">
      <c r="A372" s="312" t="s">
        <v>303</v>
      </c>
      <c r="B372" s="104"/>
      <c r="C372" s="78"/>
      <c r="D372" s="78"/>
      <c r="E372" s="78"/>
    </row>
    <row r="373" spans="1:8" ht="12.9" thickBot="1" x14ac:dyDescent="0.5">
      <c r="A373" s="236"/>
      <c r="B373" s="213"/>
      <c r="C373" s="214"/>
      <c r="D373" s="214"/>
      <c r="E373" s="214"/>
    </row>
    <row r="374" spans="1:8" ht="12.9" thickTop="1" x14ac:dyDescent="0.45">
      <c r="A374" s="12"/>
      <c r="B374" s="99"/>
      <c r="C374" s="11"/>
      <c r="D374" s="11"/>
      <c r="E374" s="11"/>
    </row>
    <row r="375" spans="1:8" ht="17.7" x14ac:dyDescent="0.6">
      <c r="A375" s="435" t="s">
        <v>191</v>
      </c>
      <c r="B375" s="435"/>
      <c r="C375" s="435"/>
      <c r="D375" s="435"/>
      <c r="E375" s="435"/>
    </row>
    <row r="376" spans="1:8" ht="15.3" x14ac:dyDescent="0.55000000000000004">
      <c r="A376" s="200"/>
      <c r="B376" s="68" t="s">
        <v>5</v>
      </c>
      <c r="C376" s="69" t="s">
        <v>94</v>
      </c>
      <c r="D376" s="70" t="s">
        <v>95</v>
      </c>
      <c r="E376" s="71" t="s">
        <v>96</v>
      </c>
    </row>
    <row r="377" spans="1:8" ht="15.3" x14ac:dyDescent="0.55000000000000004">
      <c r="A377" s="92" t="s">
        <v>88</v>
      </c>
      <c r="B377" s="129">
        <v>1964.9200552911077</v>
      </c>
      <c r="C377" s="131">
        <v>1795.5311724459573</v>
      </c>
      <c r="D377" s="132">
        <v>23.828915662650601</v>
      </c>
      <c r="E377" s="133">
        <v>145.55996718249975</v>
      </c>
    </row>
    <row r="378" spans="1:8" x14ac:dyDescent="0.45">
      <c r="A378" s="24" t="s">
        <v>133</v>
      </c>
      <c r="B378" s="129">
        <v>1002.2667976986351</v>
      </c>
      <c r="C378" s="64">
        <v>874.36157681510099</v>
      </c>
      <c r="D378" s="134">
        <v>4.3325301204819278</v>
      </c>
      <c r="E378" s="133">
        <v>123.57269076305219</v>
      </c>
    </row>
    <row r="379" spans="1:8" s="25" customFormat="1" x14ac:dyDescent="0.45">
      <c r="A379" s="33" t="s">
        <v>134</v>
      </c>
      <c r="B379" s="129">
        <v>19.498677637378783</v>
      </c>
      <c r="C379" s="64">
        <v>19.498677637378783</v>
      </c>
      <c r="D379" s="134">
        <v>0</v>
      </c>
      <c r="E379" s="133">
        <v>0</v>
      </c>
    </row>
    <row r="380" spans="1:8" s="25" customFormat="1" x14ac:dyDescent="0.45">
      <c r="A380" s="33" t="s">
        <v>135</v>
      </c>
      <c r="B380" s="129">
        <v>349.28612585833235</v>
      </c>
      <c r="C380" s="64">
        <v>334.43780526217802</v>
      </c>
      <c r="D380" s="134">
        <v>2.1662650602409639</v>
      </c>
      <c r="E380" s="133">
        <v>12.682055535913403</v>
      </c>
    </row>
    <row r="381" spans="1:8" s="25" customFormat="1" x14ac:dyDescent="0.45">
      <c r="A381" s="33" t="s">
        <v>136</v>
      </c>
      <c r="B381" s="129">
        <v>520.20780173120136</v>
      </c>
      <c r="C381" s="64">
        <v>502.23752060670341</v>
      </c>
      <c r="D381" s="134">
        <v>8.6650602409638555</v>
      </c>
      <c r="E381" s="133">
        <v>9.305220883534135</v>
      </c>
    </row>
    <row r="382" spans="1:8" s="25" customFormat="1" x14ac:dyDescent="0.45">
      <c r="A382" s="24" t="s">
        <v>137</v>
      </c>
      <c r="B382" s="129">
        <v>56.329003820158668</v>
      </c>
      <c r="C382" s="64">
        <v>51.996473699676741</v>
      </c>
      <c r="D382" s="134">
        <v>4.3325301204819278</v>
      </c>
      <c r="E382" s="133">
        <v>0</v>
      </c>
    </row>
    <row r="383" spans="1:8" s="25" customFormat="1" x14ac:dyDescent="0.45">
      <c r="A383" s="24" t="s">
        <v>152</v>
      </c>
      <c r="B383" s="129">
        <v>17.331648545401116</v>
      </c>
      <c r="C383" s="157">
        <v>12.999118424919189</v>
      </c>
      <c r="D383" s="186">
        <v>4.3325301204819278</v>
      </c>
      <c r="E383" s="133">
        <v>0</v>
      </c>
      <c r="F383" s="1"/>
      <c r="G383" s="1"/>
      <c r="H383" s="1"/>
    </row>
    <row r="384" spans="1:8" s="25" customFormat="1" ht="15.3" x14ac:dyDescent="0.55000000000000004">
      <c r="A384" s="89" t="s">
        <v>57</v>
      </c>
      <c r="B384" s="146"/>
      <c r="C384" s="147"/>
      <c r="D384" s="147"/>
      <c r="E384" s="147"/>
      <c r="F384" s="1"/>
      <c r="G384" s="1"/>
      <c r="H384" s="1"/>
    </row>
    <row r="385" spans="1:8" s="25" customFormat="1" x14ac:dyDescent="0.45">
      <c r="A385" s="24" t="s">
        <v>192</v>
      </c>
      <c r="B385" s="114">
        <v>100</v>
      </c>
      <c r="C385" s="137">
        <v>100</v>
      </c>
      <c r="D385" s="138">
        <v>100</v>
      </c>
      <c r="E385" s="115">
        <v>100</v>
      </c>
      <c r="F385" s="1"/>
      <c r="G385" s="1"/>
      <c r="H385" s="1"/>
    </row>
    <row r="386" spans="1:8" s="25" customFormat="1" x14ac:dyDescent="0.45">
      <c r="A386" s="24" t="s">
        <v>45</v>
      </c>
      <c r="B386" s="114">
        <v>51.008019130332855</v>
      </c>
      <c r="C386" s="120">
        <v>48.69654118140452</v>
      </c>
      <c r="D386" s="123">
        <v>18.181818181818183</v>
      </c>
      <c r="E386" s="115">
        <v>84.89469539940167</v>
      </c>
      <c r="F386" s="1"/>
      <c r="G386" s="1"/>
      <c r="H386" s="1"/>
    </row>
    <row r="387" spans="1:8" s="25" customFormat="1" x14ac:dyDescent="0.45">
      <c r="A387" s="33" t="s">
        <v>44</v>
      </c>
      <c r="B387" s="114">
        <v>0.99233948907351377</v>
      </c>
      <c r="C387" s="120">
        <v>1.0859559520103883</v>
      </c>
      <c r="D387" s="123">
        <v>0</v>
      </c>
      <c r="E387" s="115">
        <v>0</v>
      </c>
      <c r="F387" s="1"/>
      <c r="G387" s="1"/>
      <c r="H387" s="1"/>
    </row>
    <row r="388" spans="1:8" s="25" customFormat="1" x14ac:dyDescent="0.45">
      <c r="A388" s="24" t="s">
        <v>43</v>
      </c>
      <c r="B388" s="114">
        <v>17.776098570411548</v>
      </c>
      <c r="C388" s="120">
        <v>18.62612080449659</v>
      </c>
      <c r="D388" s="123">
        <v>9.0909090909090917</v>
      </c>
      <c r="E388" s="115">
        <v>8.7125985127579284</v>
      </c>
      <c r="F388" s="1"/>
      <c r="G388" s="1"/>
      <c r="H388" s="1"/>
    </row>
    <row r="389" spans="1:8" s="25" customFormat="1" x14ac:dyDescent="0.45">
      <c r="A389" s="33" t="s">
        <v>42</v>
      </c>
      <c r="B389" s="114">
        <v>26.474756585154363</v>
      </c>
      <c r="C389" s="120">
        <v>27.971528888720531</v>
      </c>
      <c r="D389" s="123">
        <v>36.363636363636367</v>
      </c>
      <c r="E389" s="115">
        <v>6.3927060878403905</v>
      </c>
      <c r="F389" s="1"/>
      <c r="G389" s="1"/>
      <c r="H389" s="1"/>
    </row>
    <row r="390" spans="1:8" s="25" customFormat="1" x14ac:dyDescent="0.45">
      <c r="A390" s="24" t="s">
        <v>41</v>
      </c>
      <c r="B390" s="114">
        <v>2.8667326015873651</v>
      </c>
      <c r="C390" s="120">
        <v>2.8958825386943685</v>
      </c>
      <c r="D390" s="123">
        <v>18.181818181818183</v>
      </c>
      <c r="E390" s="115">
        <v>0</v>
      </c>
      <c r="F390" s="1"/>
      <c r="G390" s="1"/>
      <c r="H390" s="1"/>
    </row>
    <row r="391" spans="1:8" s="25" customFormat="1" x14ac:dyDescent="0.45">
      <c r="A391" s="24" t="s">
        <v>152</v>
      </c>
      <c r="B391" s="114">
        <v>0.88205362344033833</v>
      </c>
      <c r="C391" s="121">
        <v>0.72397063467359224</v>
      </c>
      <c r="D391" s="124">
        <v>18.181818181818183</v>
      </c>
      <c r="E391" s="115">
        <v>0</v>
      </c>
      <c r="F391" s="1"/>
      <c r="G391" s="1"/>
      <c r="H391" s="1"/>
    </row>
    <row r="392" spans="1:8" s="25" customFormat="1" ht="12.9" thickBot="1" x14ac:dyDescent="0.5">
      <c r="A392" s="237"/>
      <c r="B392" s="238"/>
      <c r="C392" s="239"/>
      <c r="D392" s="239"/>
      <c r="E392" s="239"/>
      <c r="F392" s="1"/>
      <c r="G392" s="1"/>
      <c r="H392" s="1"/>
    </row>
    <row r="393" spans="1:8" s="25" customFormat="1" ht="12.9" thickTop="1" x14ac:dyDescent="0.45">
      <c r="A393" s="30"/>
      <c r="B393" s="98"/>
      <c r="C393" s="19"/>
      <c r="D393" s="19"/>
      <c r="E393" s="19"/>
    </row>
    <row r="394" spans="1:8" s="25" customFormat="1" ht="17.7" x14ac:dyDescent="0.6">
      <c r="A394" s="435" t="s">
        <v>258</v>
      </c>
      <c r="B394" s="435"/>
      <c r="C394" s="435"/>
      <c r="D394" s="435"/>
      <c r="E394" s="435"/>
    </row>
    <row r="395" spans="1:8" s="25" customFormat="1" ht="15.3" x14ac:dyDescent="0.55000000000000004">
      <c r="A395" s="200"/>
      <c r="B395" s="68" t="s">
        <v>5</v>
      </c>
      <c r="C395" s="69" t="s">
        <v>94</v>
      </c>
      <c r="D395" s="70" t="s">
        <v>95</v>
      </c>
      <c r="E395" s="71" t="s">
        <v>96</v>
      </c>
    </row>
    <row r="396" spans="1:8" s="25" customFormat="1" ht="15.3" x14ac:dyDescent="0.55000000000000004">
      <c r="A396" s="92" t="s">
        <v>88</v>
      </c>
      <c r="B396" s="129">
        <v>1964.9200552911086</v>
      </c>
      <c r="C396" s="131">
        <v>1795.5311724459582</v>
      </c>
      <c r="D396" s="132">
        <v>23.828915662650601</v>
      </c>
      <c r="E396" s="177">
        <v>145.55996718249975</v>
      </c>
    </row>
    <row r="397" spans="1:8" s="25" customFormat="1" x14ac:dyDescent="0.45">
      <c r="A397" s="24" t="s">
        <v>26</v>
      </c>
      <c r="B397" s="129">
        <v>981.27761776227339</v>
      </c>
      <c r="C397" s="64">
        <v>945.33705551327739</v>
      </c>
      <c r="D397" s="134">
        <v>17.330120481927711</v>
      </c>
      <c r="E397" s="66">
        <v>18.61044176706827</v>
      </c>
    </row>
    <row r="398" spans="1:8" s="25" customFormat="1" x14ac:dyDescent="0.45">
      <c r="A398" s="24" t="s">
        <v>27</v>
      </c>
      <c r="B398" s="129">
        <v>972.49910860368698</v>
      </c>
      <c r="C398" s="64">
        <v>844.59388772015291</v>
      </c>
      <c r="D398" s="134">
        <v>4.3325301204819278</v>
      </c>
      <c r="E398" s="66">
        <v>123.57269076305219</v>
      </c>
    </row>
    <row r="399" spans="1:8" s="25" customFormat="1" x14ac:dyDescent="0.45">
      <c r="A399" s="24" t="s">
        <v>28</v>
      </c>
      <c r="B399" s="129">
        <v>268.35869859159271</v>
      </c>
      <c r="C399" s="65">
        <v>266.19243353135175</v>
      </c>
      <c r="D399" s="135">
        <v>2.1662650602409639</v>
      </c>
      <c r="E399" s="178">
        <v>0</v>
      </c>
    </row>
    <row r="400" spans="1:8" s="25" customFormat="1" ht="15.3" x14ac:dyDescent="0.55000000000000004">
      <c r="A400" s="89" t="s">
        <v>89</v>
      </c>
      <c r="B400" s="144"/>
      <c r="C400" s="145"/>
      <c r="D400" s="145"/>
      <c r="E400" s="145"/>
    </row>
    <row r="401" spans="1:5" s="25" customFormat="1" x14ac:dyDescent="0.45">
      <c r="A401" s="24" t="s">
        <v>26</v>
      </c>
      <c r="B401" s="129">
        <v>25.998236849838378</v>
      </c>
      <c r="C401" s="131">
        <v>25.998236849838378</v>
      </c>
      <c r="D401" s="132">
        <v>0</v>
      </c>
      <c r="E401" s="177">
        <v>0</v>
      </c>
    </row>
    <row r="402" spans="1:5" s="25" customFormat="1" x14ac:dyDescent="0.45">
      <c r="A402" s="24" t="s">
        <v>27</v>
      </c>
      <c r="B402" s="129">
        <v>12.999118424919189</v>
      </c>
      <c r="C402" s="64">
        <v>12.999118424919189</v>
      </c>
      <c r="D402" s="134">
        <v>0</v>
      </c>
      <c r="E402" s="66">
        <v>0</v>
      </c>
    </row>
    <row r="403" spans="1:5" s="25" customFormat="1" x14ac:dyDescent="0.45">
      <c r="A403" s="24" t="s">
        <v>28</v>
      </c>
      <c r="B403" s="129">
        <v>3.2497796062297972</v>
      </c>
      <c r="C403" s="65">
        <v>3.2497796062297972</v>
      </c>
      <c r="D403" s="135">
        <v>0</v>
      </c>
      <c r="E403" s="178">
        <v>0</v>
      </c>
    </row>
    <row r="404" spans="1:5" s="25" customFormat="1" ht="17.7" x14ac:dyDescent="0.55000000000000004">
      <c r="A404" s="89" t="s">
        <v>304</v>
      </c>
      <c r="B404" s="144"/>
      <c r="C404" s="145"/>
      <c r="D404" s="145"/>
      <c r="E404" s="145"/>
    </row>
    <row r="405" spans="1:5" s="25" customFormat="1" x14ac:dyDescent="0.45">
      <c r="A405" s="24" t="s">
        <v>26</v>
      </c>
      <c r="B405" s="129">
        <v>945.53004209374535</v>
      </c>
      <c r="C405" s="131">
        <v>909.58947984474935</v>
      </c>
      <c r="D405" s="132">
        <v>17.330120481927711</v>
      </c>
      <c r="E405" s="177">
        <v>18.61044176706827</v>
      </c>
    </row>
    <row r="406" spans="1:5" s="25" customFormat="1" x14ac:dyDescent="0.45">
      <c r="A406" s="24" t="s">
        <v>27</v>
      </c>
      <c r="B406" s="129">
        <v>946.50087175384851</v>
      </c>
      <c r="C406" s="64">
        <v>818.59565087031444</v>
      </c>
      <c r="D406" s="134">
        <v>4.3325301204819278</v>
      </c>
      <c r="E406" s="66">
        <v>123.57269076305219</v>
      </c>
    </row>
    <row r="407" spans="1:5" s="25" customFormat="1" x14ac:dyDescent="0.45">
      <c r="A407" s="24" t="s">
        <v>28</v>
      </c>
      <c r="B407" s="129">
        <v>258.60935977290325</v>
      </c>
      <c r="C407" s="65">
        <v>256.44309471266229</v>
      </c>
      <c r="D407" s="135">
        <v>2.1662650602409639</v>
      </c>
      <c r="E407" s="178">
        <v>0</v>
      </c>
    </row>
    <row r="408" spans="1:5" s="25" customFormat="1" x14ac:dyDescent="0.45">
      <c r="A408" s="24"/>
      <c r="B408" s="444"/>
      <c r="C408" s="364"/>
      <c r="D408" s="364"/>
      <c r="E408" s="364"/>
    </row>
    <row r="409" spans="1:5" s="25" customFormat="1" x14ac:dyDescent="0.45">
      <c r="A409" s="73" t="s">
        <v>305</v>
      </c>
      <c r="B409" s="108"/>
      <c r="C409" s="76"/>
      <c r="D409" s="76"/>
      <c r="E409" s="76"/>
    </row>
    <row r="410" spans="1:5" s="25" customFormat="1" ht="12.9" thickBot="1" x14ac:dyDescent="0.5">
      <c r="A410" s="221"/>
      <c r="B410" s="240"/>
      <c r="C410" s="241"/>
      <c r="D410" s="241"/>
      <c r="E410" s="241"/>
    </row>
    <row r="411" spans="1:5" s="25" customFormat="1" ht="12.9" thickTop="1" x14ac:dyDescent="0.45">
      <c r="A411" s="32"/>
      <c r="B411" s="107"/>
      <c r="C411" s="31"/>
      <c r="D411" s="31"/>
      <c r="E411" s="31"/>
    </row>
    <row r="412" spans="1:5" s="25" customFormat="1" ht="17.7" x14ac:dyDescent="0.6">
      <c r="A412" s="435" t="s">
        <v>193</v>
      </c>
      <c r="B412" s="435"/>
      <c r="C412" s="435"/>
      <c r="D412" s="435"/>
      <c r="E412" s="435"/>
    </row>
    <row r="413" spans="1:5" s="25" customFormat="1" ht="15.3" x14ac:dyDescent="0.55000000000000004">
      <c r="A413" s="200"/>
      <c r="B413" s="281" t="s">
        <v>5</v>
      </c>
      <c r="C413" s="282" t="s">
        <v>94</v>
      </c>
      <c r="D413" s="283" t="s">
        <v>95</v>
      </c>
      <c r="E413" s="284" t="s">
        <v>96</v>
      </c>
    </row>
    <row r="414" spans="1:5" s="25" customFormat="1" ht="15.3" x14ac:dyDescent="0.55000000000000004">
      <c r="A414" s="92" t="s">
        <v>88</v>
      </c>
      <c r="B414" s="114">
        <v>100</v>
      </c>
      <c r="C414" s="120">
        <v>100</v>
      </c>
      <c r="D414" s="123">
        <v>100</v>
      </c>
      <c r="E414" s="143">
        <v>100</v>
      </c>
    </row>
    <row r="415" spans="1:5" s="25" customFormat="1" x14ac:dyDescent="0.45">
      <c r="A415" s="24" t="s">
        <v>26</v>
      </c>
      <c r="B415" s="114">
        <v>49.939824020824823</v>
      </c>
      <c r="C415" s="120">
        <v>52.649437114783936</v>
      </c>
      <c r="D415" s="123">
        <v>72.727272727272734</v>
      </c>
      <c r="E415" s="126">
        <v>12.785412175680781</v>
      </c>
    </row>
    <row r="416" spans="1:5" s="25" customFormat="1" x14ac:dyDescent="0.45">
      <c r="A416" s="24" t="s">
        <v>27</v>
      </c>
      <c r="B416" s="114">
        <v>49.493062375996175</v>
      </c>
      <c r="C416" s="120">
        <v>47.038664696063549</v>
      </c>
      <c r="D416" s="123">
        <v>18.181818181818183</v>
      </c>
      <c r="E416" s="126">
        <v>84.89469539940167</v>
      </c>
    </row>
    <row r="417" spans="1:5" s="25" customFormat="1" x14ac:dyDescent="0.45">
      <c r="A417" s="24" t="s">
        <v>28</v>
      </c>
      <c r="B417" s="114">
        <v>13.657486871741181</v>
      </c>
      <c r="C417" s="121">
        <v>14.825274972460194</v>
      </c>
      <c r="D417" s="124">
        <v>9.0909090909090917</v>
      </c>
      <c r="E417" s="127">
        <v>0</v>
      </c>
    </row>
    <row r="418" spans="1:5" s="25" customFormat="1" ht="15.3" x14ac:dyDescent="0.55000000000000004">
      <c r="A418" s="89" t="s">
        <v>89</v>
      </c>
      <c r="B418" s="153"/>
      <c r="C418" s="154"/>
      <c r="D418" s="154"/>
      <c r="E418" s="154"/>
    </row>
    <row r="419" spans="1:5" s="25" customFormat="1" x14ac:dyDescent="0.45">
      <c r="A419" s="24" t="s">
        <v>26</v>
      </c>
      <c r="B419" s="114">
        <v>1.3231193187646844</v>
      </c>
      <c r="C419" s="137">
        <v>1.4479412693471836</v>
      </c>
      <c r="D419" s="138">
        <v>0</v>
      </c>
      <c r="E419" s="143">
        <v>0</v>
      </c>
    </row>
    <row r="420" spans="1:5" s="25" customFormat="1" x14ac:dyDescent="0.45">
      <c r="A420" s="24" t="s">
        <v>27</v>
      </c>
      <c r="B420" s="114">
        <v>0.66155965938234218</v>
      </c>
      <c r="C420" s="120">
        <v>0.7239706346735918</v>
      </c>
      <c r="D420" s="123">
        <v>0</v>
      </c>
      <c r="E420" s="126">
        <v>0</v>
      </c>
    </row>
    <row r="421" spans="1:5" s="25" customFormat="1" x14ac:dyDescent="0.45">
      <c r="A421" s="24" t="s">
        <v>28</v>
      </c>
      <c r="B421" s="114">
        <v>0.16538991484558555</v>
      </c>
      <c r="C421" s="121">
        <v>0.18099265866839795</v>
      </c>
      <c r="D421" s="124">
        <v>0</v>
      </c>
      <c r="E421" s="127">
        <v>0</v>
      </c>
    </row>
    <row r="422" spans="1:5" s="25" customFormat="1" ht="17.7" x14ac:dyDescent="0.55000000000000004">
      <c r="A422" s="89" t="s">
        <v>304</v>
      </c>
      <c r="B422" s="153"/>
      <c r="C422" s="154"/>
      <c r="D422" s="154"/>
      <c r="E422" s="154"/>
    </row>
    <row r="423" spans="1:5" s="25" customFormat="1" x14ac:dyDescent="0.45">
      <c r="A423" s="24" t="s">
        <v>26</v>
      </c>
      <c r="B423" s="114">
        <v>48.120534957523361</v>
      </c>
      <c r="C423" s="137">
        <v>50.658517869431535</v>
      </c>
      <c r="D423" s="138">
        <v>72.727272727272734</v>
      </c>
      <c r="E423" s="143">
        <v>12.785412175680781</v>
      </c>
    </row>
    <row r="424" spans="1:5" s="25" customFormat="1" x14ac:dyDescent="0.45">
      <c r="A424" s="24" t="s">
        <v>27</v>
      </c>
      <c r="B424" s="114">
        <v>48.169943057231485</v>
      </c>
      <c r="C424" s="120">
        <v>45.590723426716359</v>
      </c>
      <c r="D424" s="123">
        <v>18.181818181818183</v>
      </c>
      <c r="E424" s="126">
        <v>84.89469539940167</v>
      </c>
    </row>
    <row r="425" spans="1:5" s="25" customFormat="1" x14ac:dyDescent="0.45">
      <c r="A425" s="24" t="s">
        <v>28</v>
      </c>
      <c r="B425" s="114">
        <v>13.161317127204422</v>
      </c>
      <c r="C425" s="121">
        <v>14.282296996454997</v>
      </c>
      <c r="D425" s="124">
        <v>9.0909090909090917</v>
      </c>
      <c r="E425" s="127">
        <v>0</v>
      </c>
    </row>
    <row r="426" spans="1:5" s="25" customFormat="1" x14ac:dyDescent="0.45">
      <c r="A426" s="24"/>
      <c r="B426" s="445"/>
      <c r="C426" s="319"/>
      <c r="D426" s="319"/>
      <c r="E426" s="319"/>
    </row>
    <row r="427" spans="1:5" s="25" customFormat="1" x14ac:dyDescent="0.45">
      <c r="A427" s="73" t="s">
        <v>305</v>
      </c>
      <c r="B427" s="109"/>
      <c r="C427" s="75"/>
      <c r="D427" s="75"/>
      <c r="E427" s="75"/>
    </row>
    <row r="428" spans="1:5" s="25" customFormat="1" ht="12.9" thickBot="1" x14ac:dyDescent="0.5">
      <c r="A428" s="221"/>
      <c r="B428" s="228"/>
      <c r="C428" s="229"/>
      <c r="D428" s="229"/>
      <c r="E428" s="229"/>
    </row>
    <row r="429" spans="1:5" s="25" customFormat="1" ht="12.9" thickTop="1" x14ac:dyDescent="0.45">
      <c r="A429" s="24"/>
      <c r="B429" s="49"/>
      <c r="C429" s="13"/>
      <c r="D429" s="13"/>
      <c r="E429" s="13"/>
    </row>
    <row r="430" spans="1:5" s="25" customFormat="1" ht="17.7" x14ac:dyDescent="0.6">
      <c r="A430" s="435" t="s">
        <v>194</v>
      </c>
      <c r="B430" s="435"/>
      <c r="C430" s="435"/>
      <c r="D430" s="435"/>
      <c r="E430" s="435"/>
    </row>
    <row r="431" spans="1:5" s="25" customFormat="1" ht="15.3" x14ac:dyDescent="0.55000000000000004">
      <c r="A431" s="200"/>
      <c r="B431" s="281" t="s">
        <v>5</v>
      </c>
      <c r="C431" s="282" t="s">
        <v>94</v>
      </c>
      <c r="D431" s="283" t="s">
        <v>95</v>
      </c>
      <c r="E431" s="284" t="s">
        <v>96</v>
      </c>
    </row>
    <row r="432" spans="1:5" s="25" customFormat="1" ht="15.3" x14ac:dyDescent="0.55000000000000004">
      <c r="A432" s="93" t="s">
        <v>142</v>
      </c>
      <c r="B432" s="129">
        <v>2885.2995441534263</v>
      </c>
      <c r="C432" s="64">
        <v>2674.4536331958261</v>
      </c>
      <c r="D432" s="134">
        <v>55.980722891566302</v>
      </c>
      <c r="E432" s="141">
        <v>154.86518806603388</v>
      </c>
    </row>
    <row r="433" spans="1:8" s="25" customFormat="1" x14ac:dyDescent="0.45">
      <c r="A433" s="18" t="s">
        <v>40</v>
      </c>
      <c r="B433" s="129">
        <v>1385.5281766791061</v>
      </c>
      <c r="C433" s="64">
        <v>1206.8607067995881</v>
      </c>
      <c r="D433" s="134">
        <v>36.484337349397599</v>
      </c>
      <c r="E433" s="141">
        <v>142.18313253012047</v>
      </c>
      <c r="F433" s="1"/>
      <c r="G433" s="1"/>
      <c r="H433" s="1"/>
    </row>
    <row r="434" spans="1:8" s="25" customFormat="1" x14ac:dyDescent="0.45">
      <c r="A434" s="24" t="s">
        <v>39</v>
      </c>
      <c r="B434" s="129">
        <v>1268.8813356564783</v>
      </c>
      <c r="C434" s="64">
        <v>1115.8668778251531</v>
      </c>
      <c r="D434" s="134">
        <v>10.831325301204819</v>
      </c>
      <c r="E434" s="141">
        <v>142.18313253012047</v>
      </c>
      <c r="F434" s="1"/>
      <c r="G434" s="1"/>
      <c r="H434" s="1"/>
    </row>
    <row r="435" spans="1:8" s="25" customFormat="1" x14ac:dyDescent="0.45">
      <c r="A435" s="24" t="s">
        <v>103</v>
      </c>
      <c r="B435" s="129">
        <v>202.12496816534414</v>
      </c>
      <c r="C435" s="64">
        <v>188.48721716132809</v>
      </c>
      <c r="D435" s="134">
        <v>4.3325301204819278</v>
      </c>
      <c r="E435" s="141">
        <v>9.305220883534135</v>
      </c>
      <c r="F435" s="1"/>
      <c r="G435" s="1"/>
      <c r="H435" s="1"/>
    </row>
    <row r="436" spans="1:8" s="25" customFormat="1" x14ac:dyDescent="0.45">
      <c r="A436" s="24" t="s">
        <v>104</v>
      </c>
      <c r="B436" s="129">
        <v>1650.876835596504</v>
      </c>
      <c r="C436" s="64">
        <v>1560.7971896991448</v>
      </c>
      <c r="D436" s="134">
        <v>49.481927710843401</v>
      </c>
      <c r="E436" s="141">
        <v>40.597718186515806</v>
      </c>
      <c r="F436" s="1"/>
      <c r="G436" s="1"/>
      <c r="H436" s="1"/>
    </row>
    <row r="437" spans="1:8" s="25" customFormat="1" x14ac:dyDescent="0.45">
      <c r="A437" s="24" t="s">
        <v>38</v>
      </c>
      <c r="B437" s="129">
        <v>1135.320622162566</v>
      </c>
      <c r="C437" s="64">
        <v>1126.6555619216022</v>
      </c>
      <c r="D437" s="134">
        <v>8.6650602409638555</v>
      </c>
      <c r="E437" s="141">
        <v>0</v>
      </c>
      <c r="F437" s="1"/>
      <c r="G437" s="1"/>
      <c r="H437" s="1"/>
    </row>
    <row r="438" spans="1:8" s="25" customFormat="1" x14ac:dyDescent="0.45">
      <c r="A438" s="24" t="s">
        <v>37</v>
      </c>
      <c r="B438" s="129">
        <v>791.92082553072396</v>
      </c>
      <c r="C438" s="64">
        <v>763.1192191050211</v>
      </c>
      <c r="D438" s="134">
        <v>19.496385542168674</v>
      </c>
      <c r="E438" s="141">
        <v>9.305220883534135</v>
      </c>
      <c r="F438" s="1"/>
      <c r="G438" s="1"/>
      <c r="H438" s="1"/>
    </row>
    <row r="439" spans="1:8" s="25" customFormat="1" x14ac:dyDescent="0.45">
      <c r="A439" s="24" t="s">
        <v>36</v>
      </c>
      <c r="B439" s="129">
        <v>1886.0549362784725</v>
      </c>
      <c r="C439" s="64">
        <v>1805.2805112646474</v>
      </c>
      <c r="D439" s="134">
        <v>49.481927710843401</v>
      </c>
      <c r="E439" s="141">
        <v>31.292497302981673</v>
      </c>
      <c r="F439" s="1"/>
      <c r="G439" s="1"/>
      <c r="H439" s="1"/>
    </row>
    <row r="440" spans="1:8" s="25" customFormat="1" x14ac:dyDescent="0.45">
      <c r="A440" s="24" t="s">
        <v>35</v>
      </c>
      <c r="B440" s="129">
        <v>775.63556134915029</v>
      </c>
      <c r="C440" s="64">
        <v>649.89660552585713</v>
      </c>
      <c r="D440" s="134">
        <v>2.1662650602409639</v>
      </c>
      <c r="E440" s="141">
        <v>123.57269076305219</v>
      </c>
    </row>
    <row r="441" spans="1:8" s="25" customFormat="1" x14ac:dyDescent="0.45">
      <c r="A441" s="24" t="s">
        <v>34</v>
      </c>
      <c r="B441" s="129">
        <v>1060.3208016284743</v>
      </c>
      <c r="C441" s="64">
        <v>888.1521269296793</v>
      </c>
      <c r="D441" s="134">
        <v>29.985542168674698</v>
      </c>
      <c r="E441" s="141">
        <v>142.18313253012047</v>
      </c>
      <c r="F441" s="1"/>
      <c r="G441" s="1"/>
      <c r="H441" s="1"/>
    </row>
    <row r="442" spans="1:8" s="25" customFormat="1" x14ac:dyDescent="0.45">
      <c r="A442" s="24" t="s">
        <v>259</v>
      </c>
      <c r="B442" s="129">
        <v>1000.5397004403394</v>
      </c>
      <c r="C442" s="64">
        <v>950.41761208692571</v>
      </c>
      <c r="D442" s="134">
        <v>40.816867469879533</v>
      </c>
      <c r="E442" s="141">
        <v>9.305220883534135</v>
      </c>
      <c r="F442" s="1"/>
      <c r="G442" s="1"/>
      <c r="H442" s="1"/>
    </row>
    <row r="443" spans="1:8" s="25" customFormat="1" x14ac:dyDescent="0.45">
      <c r="A443" s="24" t="s">
        <v>32</v>
      </c>
      <c r="B443" s="129">
        <v>1352.3091542479187</v>
      </c>
      <c r="C443" s="64">
        <v>1297.8545357740231</v>
      </c>
      <c r="D443" s="134">
        <v>45.149397590361467</v>
      </c>
      <c r="E443" s="141">
        <v>9.305220883534135</v>
      </c>
      <c r="F443" s="1"/>
      <c r="G443" s="1"/>
      <c r="H443" s="1"/>
    </row>
    <row r="444" spans="1:8" s="25" customFormat="1" x14ac:dyDescent="0.45">
      <c r="A444" s="24" t="s">
        <v>33</v>
      </c>
      <c r="B444" s="129">
        <v>1418.2657126734396</v>
      </c>
      <c r="C444" s="64">
        <v>1330.3523318363214</v>
      </c>
      <c r="D444" s="134">
        <v>47.315662650602434</v>
      </c>
      <c r="E444" s="141">
        <v>40.597718186515806</v>
      </c>
      <c r="F444" s="1"/>
      <c r="G444" s="1"/>
      <c r="H444" s="1"/>
    </row>
    <row r="445" spans="1:8" s="25" customFormat="1" x14ac:dyDescent="0.45">
      <c r="A445" s="24" t="s">
        <v>31</v>
      </c>
      <c r="B445" s="129">
        <v>676.31541873871345</v>
      </c>
      <c r="C445" s="64">
        <v>638.20859142947643</v>
      </c>
      <c r="D445" s="134">
        <v>19.496385542168674</v>
      </c>
      <c r="E445" s="141">
        <v>18.61044176706827</v>
      </c>
      <c r="F445" s="1"/>
      <c r="G445" s="1"/>
      <c r="H445" s="1"/>
    </row>
    <row r="446" spans="1:8" s="25" customFormat="1" x14ac:dyDescent="0.45">
      <c r="A446" s="24" t="s">
        <v>30</v>
      </c>
      <c r="B446" s="129">
        <v>709.10815064193605</v>
      </c>
      <c r="C446" s="65">
        <v>644.70815064193607</v>
      </c>
      <c r="D446" s="135">
        <v>36.484337349397599</v>
      </c>
      <c r="E446" s="141">
        <v>27.915662650602407</v>
      </c>
      <c r="F446" s="1"/>
      <c r="G446" s="1"/>
      <c r="H446" s="1"/>
    </row>
    <row r="447" spans="1:8" s="25" customFormat="1" ht="15.3" x14ac:dyDescent="0.55000000000000004">
      <c r="A447" s="92" t="s">
        <v>93</v>
      </c>
      <c r="B447" s="158"/>
      <c r="C447" s="151"/>
      <c r="D447" s="151"/>
      <c r="E447" s="151"/>
      <c r="F447" s="1"/>
      <c r="G447" s="1"/>
      <c r="H447" s="1"/>
    </row>
    <row r="448" spans="1:8" s="25" customFormat="1" x14ac:dyDescent="0.45">
      <c r="A448" s="24" t="s">
        <v>138</v>
      </c>
      <c r="B448" s="129">
        <v>1346.1311647255498</v>
      </c>
      <c r="C448" s="131">
        <v>1265.3567397117247</v>
      </c>
      <c r="D448" s="132">
        <v>49.481927710843401</v>
      </c>
      <c r="E448" s="141">
        <v>31.292497302981673</v>
      </c>
    </row>
    <row r="449" spans="1:8" s="25" customFormat="1" x14ac:dyDescent="0.45">
      <c r="A449" s="33" t="s">
        <v>139</v>
      </c>
      <c r="B449" s="129">
        <v>1120.1393249868986</v>
      </c>
      <c r="C449" s="64">
        <v>1034.3922092100213</v>
      </c>
      <c r="D449" s="134">
        <v>45.149397590361467</v>
      </c>
      <c r="E449" s="141">
        <v>40.597718186515806</v>
      </c>
    </row>
    <row r="450" spans="1:8" s="25" customFormat="1" x14ac:dyDescent="0.45">
      <c r="A450" s="24" t="s">
        <v>140</v>
      </c>
      <c r="B450" s="129">
        <v>1351.5479734237576</v>
      </c>
      <c r="C450" s="64">
        <v>1275.1060785304144</v>
      </c>
      <c r="D450" s="134">
        <v>45.149397590361467</v>
      </c>
      <c r="E450" s="141">
        <v>31.292497302981673</v>
      </c>
      <c r="F450" s="1"/>
      <c r="G450" s="1"/>
      <c r="H450" s="1"/>
    </row>
    <row r="451" spans="1:8" s="25" customFormat="1" x14ac:dyDescent="0.45">
      <c r="A451" s="33" t="s">
        <v>141</v>
      </c>
      <c r="B451" s="129">
        <v>1071.8367488286067</v>
      </c>
      <c r="C451" s="65">
        <v>995.39485393526343</v>
      </c>
      <c r="D451" s="135">
        <v>45.149397590361467</v>
      </c>
      <c r="E451" s="141">
        <v>31.292497302981673</v>
      </c>
      <c r="F451" s="1"/>
      <c r="G451" s="1"/>
      <c r="H451" s="1"/>
    </row>
    <row r="452" spans="1:8" s="25" customFormat="1" ht="12.9" thickBot="1" x14ac:dyDescent="0.5">
      <c r="A452" s="237"/>
      <c r="B452" s="238"/>
      <c r="C452" s="239"/>
      <c r="D452" s="239"/>
      <c r="E452" s="239"/>
      <c r="F452" s="1"/>
      <c r="G452" s="1"/>
      <c r="H452" s="1"/>
    </row>
    <row r="453" spans="1:8" s="25" customFormat="1" ht="12.9" thickTop="1" x14ac:dyDescent="0.45">
      <c r="A453" s="33"/>
      <c r="B453" s="22"/>
      <c r="C453" s="17"/>
      <c r="D453" s="17"/>
      <c r="E453" s="17"/>
      <c r="F453" s="1"/>
      <c r="G453" s="1"/>
      <c r="H453" s="1"/>
    </row>
    <row r="454" spans="1:8" s="25" customFormat="1" ht="17.7" x14ac:dyDescent="0.6">
      <c r="A454" s="435" t="s">
        <v>195</v>
      </c>
      <c r="B454" s="435"/>
      <c r="C454" s="435"/>
      <c r="D454" s="435"/>
      <c r="E454" s="435"/>
      <c r="F454" s="1"/>
      <c r="G454" s="1"/>
      <c r="H454" s="1"/>
    </row>
    <row r="455" spans="1:8" s="25" customFormat="1" ht="15.3" x14ac:dyDescent="0.55000000000000004">
      <c r="A455" s="294"/>
      <c r="B455" s="281" t="s">
        <v>5</v>
      </c>
      <c r="C455" s="282" t="s">
        <v>94</v>
      </c>
      <c r="D455" s="283" t="s">
        <v>95</v>
      </c>
      <c r="E455" s="284" t="s">
        <v>96</v>
      </c>
      <c r="F455" s="1"/>
      <c r="G455" s="1"/>
      <c r="H455" s="1"/>
    </row>
    <row r="456" spans="1:8" s="25" customFormat="1" ht="15.3" x14ac:dyDescent="0.55000000000000004">
      <c r="A456" s="93" t="s">
        <v>142</v>
      </c>
      <c r="B456" s="85"/>
      <c r="C456" s="204"/>
      <c r="D456" s="205"/>
      <c r="E456" s="206"/>
      <c r="F456" s="1"/>
      <c r="G456" s="1"/>
      <c r="H456" s="1"/>
    </row>
    <row r="457" spans="1:8" s="25" customFormat="1" x14ac:dyDescent="0.45">
      <c r="A457" s="18" t="s">
        <v>40</v>
      </c>
      <c r="B457" s="114">
        <v>48.020254239690495</v>
      </c>
      <c r="C457" s="137">
        <v>45.125504956219991</v>
      </c>
      <c r="D457" s="138">
        <v>65.173037190082667</v>
      </c>
      <c r="E457" s="143">
        <v>91.810906186026898</v>
      </c>
      <c r="F457" s="1"/>
      <c r="G457" s="1"/>
      <c r="H457" s="1"/>
    </row>
    <row r="458" spans="1:8" s="25" customFormat="1" x14ac:dyDescent="0.45">
      <c r="A458" s="24" t="s">
        <v>39</v>
      </c>
      <c r="B458" s="114">
        <v>43.977455936166244</v>
      </c>
      <c r="C458" s="120">
        <v>41.723171565765867</v>
      </c>
      <c r="D458" s="123">
        <v>19.348312672176313</v>
      </c>
      <c r="E458" s="126">
        <v>91.810906186026898</v>
      </c>
      <c r="F458" s="1"/>
      <c r="G458" s="1"/>
      <c r="H458" s="1"/>
    </row>
    <row r="459" spans="1:8" s="25" customFormat="1" x14ac:dyDescent="0.45">
      <c r="A459" s="24" t="s">
        <v>103</v>
      </c>
      <c r="B459" s="114">
        <v>7.0053374033526739</v>
      </c>
      <c r="C459" s="120">
        <v>7.0476905945120514</v>
      </c>
      <c r="D459" s="123">
        <v>7.7393250688705244</v>
      </c>
      <c r="E459" s="126">
        <v>6.0085943133755979</v>
      </c>
      <c r="F459" s="1"/>
      <c r="G459" s="1"/>
      <c r="H459" s="1"/>
    </row>
    <row r="460" spans="1:8" s="25" customFormat="1" x14ac:dyDescent="0.45">
      <c r="A460" s="24" t="s">
        <v>104</v>
      </c>
      <c r="B460" s="114">
        <v>57.216826548970559</v>
      </c>
      <c r="C460" s="120">
        <v>58.359478374432591</v>
      </c>
      <c r="D460" s="123">
        <v>88.391012396694279</v>
      </c>
      <c r="E460" s="126">
        <v>26.214876754099901</v>
      </c>
      <c r="F460" s="1"/>
      <c r="G460" s="1"/>
      <c r="H460" s="1"/>
    </row>
    <row r="461" spans="1:8" s="25" customFormat="1" x14ac:dyDescent="0.45">
      <c r="A461" s="24" t="s">
        <v>38</v>
      </c>
      <c r="B461" s="114">
        <v>39.348449087828762</v>
      </c>
      <c r="C461" s="120">
        <v>42.126569252775205</v>
      </c>
      <c r="D461" s="123">
        <v>15.478650137741049</v>
      </c>
      <c r="E461" s="126">
        <v>0</v>
      </c>
      <c r="F461" s="1"/>
      <c r="G461" s="1"/>
      <c r="H461" s="1"/>
    </row>
    <row r="462" spans="1:8" s="25" customFormat="1" x14ac:dyDescent="0.45">
      <c r="A462" s="24" t="s">
        <v>37</v>
      </c>
      <c r="B462" s="114">
        <v>27.446745594765655</v>
      </c>
      <c r="C462" s="120">
        <v>28.533649252058083</v>
      </c>
      <c r="D462" s="123">
        <v>34.826962809917362</v>
      </c>
      <c r="E462" s="126">
        <v>6.0085943133755979</v>
      </c>
    </row>
    <row r="463" spans="1:8" s="25" customFormat="1" x14ac:dyDescent="0.45">
      <c r="A463" s="24" t="s">
        <v>36</v>
      </c>
      <c r="B463" s="114">
        <v>65.367734178596663</v>
      </c>
      <c r="C463" s="120">
        <v>67.500908927983005</v>
      </c>
      <c r="D463" s="123">
        <v>88.391012396694279</v>
      </c>
      <c r="E463" s="126">
        <v>20.206282440724308</v>
      </c>
    </row>
    <row r="464" spans="1:8" s="25" customFormat="1" x14ac:dyDescent="0.45">
      <c r="A464" s="24" t="s">
        <v>35</v>
      </c>
      <c r="B464" s="114">
        <v>26.882323636755331</v>
      </c>
      <c r="C464" s="120">
        <v>24.3001634972922</v>
      </c>
      <c r="D464" s="123">
        <v>3.8696625344352622</v>
      </c>
      <c r="E464" s="126">
        <v>79.793717559275706</v>
      </c>
      <c r="F464" s="1"/>
      <c r="G464" s="1"/>
      <c r="H464" s="1"/>
    </row>
    <row r="465" spans="1:8" s="25" customFormat="1" x14ac:dyDescent="0.45">
      <c r="A465" s="24" t="s">
        <v>34</v>
      </c>
      <c r="B465" s="114">
        <v>36.749071817414453</v>
      </c>
      <c r="C465" s="120">
        <v>33.208731529526872</v>
      </c>
      <c r="D465" s="123">
        <v>53.564049586776861</v>
      </c>
      <c r="E465" s="126">
        <v>91.810906186026898</v>
      </c>
      <c r="F465" s="1"/>
      <c r="G465" s="1"/>
      <c r="H465" s="1"/>
    </row>
    <row r="466" spans="1:8" s="25" customFormat="1" x14ac:dyDescent="0.45">
      <c r="A466" s="24" t="s">
        <v>259</v>
      </c>
      <c r="B466" s="114">
        <v>34.677151717843813</v>
      </c>
      <c r="C466" s="120">
        <v>35.536888742065365</v>
      </c>
      <c r="D466" s="123">
        <v>72.912362258953209</v>
      </c>
      <c r="E466" s="126">
        <v>6.0085943133755979</v>
      </c>
      <c r="F466" s="1"/>
      <c r="G466" s="1"/>
      <c r="H466" s="1"/>
    </row>
    <row r="467" spans="1:8" s="25" customFormat="1" x14ac:dyDescent="0.45">
      <c r="A467" s="24" t="s">
        <v>32</v>
      </c>
      <c r="B467" s="114">
        <v>46.868934526681834</v>
      </c>
      <c r="C467" s="120">
        <v>48.527838346674109</v>
      </c>
      <c r="D467" s="123">
        <v>80.651687327823737</v>
      </c>
      <c r="E467" s="126">
        <v>6.0085943133755979</v>
      </c>
    </row>
    <row r="468" spans="1:8" s="25" customFormat="1" ht="12.75" customHeight="1" x14ac:dyDescent="0.45">
      <c r="A468" s="24" t="s">
        <v>33</v>
      </c>
      <c r="B468" s="114">
        <v>49.154886380768218</v>
      </c>
      <c r="C468" s="120">
        <v>49.742957414693443</v>
      </c>
      <c r="D468" s="123">
        <v>84.521349862259001</v>
      </c>
      <c r="E468" s="126">
        <v>26.214876754099901</v>
      </c>
    </row>
    <row r="469" spans="1:8" s="25" customFormat="1" ht="12.75" customHeight="1" x14ac:dyDescent="0.45">
      <c r="A469" s="24" t="s">
        <v>31</v>
      </c>
      <c r="B469" s="114">
        <v>23.440041783847121</v>
      </c>
      <c r="C469" s="120">
        <v>23.863139128976112</v>
      </c>
      <c r="D469" s="123">
        <v>34.826962809917362</v>
      </c>
      <c r="E469" s="126">
        <v>12.017188626751196</v>
      </c>
    </row>
    <row r="470" spans="1:8" s="25" customFormat="1" x14ac:dyDescent="0.45">
      <c r="A470" s="24" t="s">
        <v>30</v>
      </c>
      <c r="B470" s="114">
        <v>24.576586929382234</v>
      </c>
      <c r="C470" s="121">
        <v>24.106162942579978</v>
      </c>
      <c r="D470" s="124">
        <v>65.173037190082667</v>
      </c>
      <c r="E470" s="127">
        <v>18.025782940126795</v>
      </c>
    </row>
    <row r="471" spans="1:8" s="25" customFormat="1" ht="15.3" x14ac:dyDescent="0.55000000000000004">
      <c r="A471" s="92" t="s">
        <v>93</v>
      </c>
      <c r="B471" s="158"/>
      <c r="C471" s="151"/>
      <c r="D471" s="151"/>
      <c r="E471" s="151"/>
    </row>
    <row r="472" spans="1:8" s="25" customFormat="1" x14ac:dyDescent="0.45">
      <c r="A472" s="24" t="s">
        <v>138</v>
      </c>
      <c r="B472" s="114">
        <v>46.654815007102407</v>
      </c>
      <c r="C472" s="137">
        <v>47.312719278654775</v>
      </c>
      <c r="D472" s="138">
        <v>88.391012396694279</v>
      </c>
      <c r="E472" s="143">
        <v>20.206282440724308</v>
      </c>
    </row>
    <row r="473" spans="1:8" s="25" customFormat="1" x14ac:dyDescent="0.45">
      <c r="A473" s="33" t="s">
        <v>139</v>
      </c>
      <c r="B473" s="114">
        <v>38.822288911273439</v>
      </c>
      <c r="C473" s="120">
        <v>38.676767335613853</v>
      </c>
      <c r="D473" s="123">
        <v>80.651687327823737</v>
      </c>
      <c r="E473" s="126">
        <v>26.214876754099901</v>
      </c>
    </row>
    <row r="474" spans="1:8" s="25" customFormat="1" x14ac:dyDescent="0.45">
      <c r="A474" s="24" t="s">
        <v>140</v>
      </c>
      <c r="B474" s="114">
        <v>46.842553181781149</v>
      </c>
      <c r="C474" s="120">
        <v>47.67725499906058</v>
      </c>
      <c r="D474" s="123">
        <v>80.651687327823737</v>
      </c>
      <c r="E474" s="126">
        <v>20.206282440724308</v>
      </c>
    </row>
    <row r="475" spans="1:8" s="25" customFormat="1" x14ac:dyDescent="0.45">
      <c r="A475" s="33" t="s">
        <v>141</v>
      </c>
      <c r="B475" s="114">
        <v>37.148196657796021</v>
      </c>
      <c r="C475" s="121">
        <v>37.218624453990657</v>
      </c>
      <c r="D475" s="124">
        <v>80.651687327823737</v>
      </c>
      <c r="E475" s="127">
        <v>20.206282440724308</v>
      </c>
    </row>
    <row r="476" spans="1:8" s="25" customFormat="1" ht="12.9" thickBot="1" x14ac:dyDescent="0.5">
      <c r="A476" s="237"/>
      <c r="B476" s="238"/>
      <c r="C476" s="239"/>
      <c r="D476" s="239"/>
      <c r="E476" s="239"/>
    </row>
    <row r="477" spans="1:8" s="25" customFormat="1" ht="12.9" thickTop="1" x14ac:dyDescent="0.45">
      <c r="A477" s="47"/>
      <c r="B477" s="110"/>
      <c r="C477" s="48"/>
      <c r="D477" s="48"/>
      <c r="E477" s="48"/>
    </row>
    <row r="478" spans="1:8" s="25" customFormat="1" ht="17.7" x14ac:dyDescent="0.6">
      <c r="A478" s="435" t="s">
        <v>196</v>
      </c>
      <c r="B478" s="435"/>
      <c r="C478" s="435"/>
      <c r="D478" s="435"/>
      <c r="E478" s="435"/>
    </row>
    <row r="479" spans="1:8" s="25" customFormat="1" ht="15.3" x14ac:dyDescent="0.55000000000000004">
      <c r="A479" s="200"/>
      <c r="B479" s="281" t="s">
        <v>5</v>
      </c>
      <c r="C479" s="282" t="s">
        <v>94</v>
      </c>
      <c r="D479" s="283" t="s">
        <v>95</v>
      </c>
      <c r="E479" s="284" t="s">
        <v>96</v>
      </c>
    </row>
    <row r="480" spans="1:8" s="25" customFormat="1" ht="15.3" x14ac:dyDescent="0.55000000000000004">
      <c r="A480" s="89" t="s">
        <v>143</v>
      </c>
      <c r="B480" s="129">
        <v>2840.8861442121979</v>
      </c>
      <c r="C480" s="161">
        <v>2632.2064983148384</v>
      </c>
      <c r="D480" s="188">
        <v>53.814457831325299</v>
      </c>
      <c r="E480" s="155">
        <v>154.86518806603388</v>
      </c>
    </row>
    <row r="481" spans="1:5" s="25" customFormat="1" x14ac:dyDescent="0.45">
      <c r="A481" s="9" t="s">
        <v>25</v>
      </c>
      <c r="B481" s="129">
        <v>149.78326966402184</v>
      </c>
      <c r="C481" s="64">
        <v>110.49250661181303</v>
      </c>
      <c r="D481" s="134">
        <v>29.985542168674698</v>
      </c>
      <c r="E481" s="133">
        <v>9.305220883534135</v>
      </c>
    </row>
    <row r="482" spans="1:5" s="25" customFormat="1" x14ac:dyDescent="0.45">
      <c r="A482" s="12" t="s">
        <v>106</v>
      </c>
      <c r="B482" s="129">
        <v>334.73121303962898</v>
      </c>
      <c r="C482" s="64">
        <v>295.44044998742015</v>
      </c>
      <c r="D482" s="134">
        <v>29.985542168674698</v>
      </c>
      <c r="E482" s="133">
        <v>9.305220883534135</v>
      </c>
    </row>
    <row r="483" spans="1:5" s="25" customFormat="1" x14ac:dyDescent="0.45">
      <c r="A483" s="12" t="s">
        <v>107</v>
      </c>
      <c r="B483" s="129">
        <v>119.79696346361047</v>
      </c>
      <c r="C483" s="64">
        <v>103.99294739935344</v>
      </c>
      <c r="D483" s="134">
        <v>6.4987951807228921</v>
      </c>
      <c r="E483" s="133">
        <v>9.305220883534135</v>
      </c>
    </row>
    <row r="484" spans="1:5" s="25" customFormat="1" x14ac:dyDescent="0.45">
      <c r="A484" s="12" t="s">
        <v>108</v>
      </c>
      <c r="B484" s="129">
        <v>231.25800764031729</v>
      </c>
      <c r="C484" s="64">
        <v>103.99294739935344</v>
      </c>
      <c r="D484" s="134">
        <v>12.997590361445782</v>
      </c>
      <c r="E484" s="133">
        <v>114.26746987951806</v>
      </c>
    </row>
    <row r="485" spans="1:5" s="25" customFormat="1" x14ac:dyDescent="0.45">
      <c r="A485" s="12" t="s">
        <v>109</v>
      </c>
      <c r="B485" s="129">
        <v>270.25612694681149</v>
      </c>
      <c r="C485" s="64">
        <v>149.48986188657057</v>
      </c>
      <c r="D485" s="134">
        <v>6.4987951807228921</v>
      </c>
      <c r="E485" s="133">
        <v>114.26746987951806</v>
      </c>
    </row>
    <row r="486" spans="1:5" s="25" customFormat="1" x14ac:dyDescent="0.45">
      <c r="A486" s="12" t="s">
        <v>110</v>
      </c>
      <c r="B486" s="129">
        <v>655.87420000422651</v>
      </c>
      <c r="C486" s="64">
        <v>636.37781446205781</v>
      </c>
      <c r="D486" s="134">
        <v>19.496385542168674</v>
      </c>
      <c r="E486" s="133">
        <v>0</v>
      </c>
    </row>
    <row r="487" spans="1:5" s="25" customFormat="1" x14ac:dyDescent="0.45">
      <c r="A487" s="9" t="s">
        <v>111</v>
      </c>
      <c r="B487" s="129">
        <v>375.15730766202131</v>
      </c>
      <c r="C487" s="64">
        <v>363.68582171824619</v>
      </c>
      <c r="D487" s="134">
        <v>2.1662650602409639</v>
      </c>
      <c r="E487" s="133">
        <v>9.305220883534135</v>
      </c>
    </row>
    <row r="488" spans="1:5" s="25" customFormat="1" x14ac:dyDescent="0.45">
      <c r="A488" s="9" t="s">
        <v>112</v>
      </c>
      <c r="B488" s="129">
        <v>304.87196188536694</v>
      </c>
      <c r="C488" s="64">
        <v>285.69111116873069</v>
      </c>
      <c r="D488" s="134">
        <v>6.4987951807228921</v>
      </c>
      <c r="E488" s="133">
        <v>12.682055535913403</v>
      </c>
    </row>
    <row r="489" spans="1:5" s="25" customFormat="1" x14ac:dyDescent="0.45">
      <c r="A489" s="9" t="s">
        <v>113</v>
      </c>
      <c r="B489" s="129">
        <v>522.19141030885896</v>
      </c>
      <c r="C489" s="64">
        <v>512.8861894253248</v>
      </c>
      <c r="D489" s="134">
        <v>0</v>
      </c>
      <c r="E489" s="133">
        <v>9.305220883534135</v>
      </c>
    </row>
    <row r="490" spans="1:5" s="25" customFormat="1" x14ac:dyDescent="0.45">
      <c r="A490" s="9" t="s">
        <v>114</v>
      </c>
      <c r="B490" s="129">
        <v>574.63200194369131</v>
      </c>
      <c r="C490" s="65">
        <v>574.63200194369131</v>
      </c>
      <c r="D490" s="135">
        <v>0</v>
      </c>
      <c r="E490" s="133">
        <v>0</v>
      </c>
    </row>
    <row r="491" spans="1:5" s="25" customFormat="1" ht="12.9" thickBot="1" x14ac:dyDescent="0.5">
      <c r="A491" s="218"/>
      <c r="B491" s="219"/>
      <c r="C491" s="230"/>
      <c r="D491" s="230"/>
      <c r="E491" s="230"/>
    </row>
    <row r="492" spans="1:5" s="25" customFormat="1" ht="12.9" thickTop="1" x14ac:dyDescent="0.45">
      <c r="A492" s="3"/>
      <c r="B492" s="111"/>
      <c r="C492" s="2"/>
      <c r="D492" s="2"/>
      <c r="E492" s="2"/>
    </row>
    <row r="493" spans="1:5" s="25" customFormat="1" ht="17.7" x14ac:dyDescent="0.6">
      <c r="A493" s="435" t="s">
        <v>197</v>
      </c>
      <c r="B493" s="435"/>
      <c r="C493" s="435"/>
      <c r="D493" s="435"/>
      <c r="E493" s="435"/>
    </row>
    <row r="494" spans="1:5" s="25" customFormat="1" ht="15.3" x14ac:dyDescent="0.55000000000000004">
      <c r="A494" s="200"/>
      <c r="B494" s="281" t="s">
        <v>5</v>
      </c>
      <c r="C494" s="282" t="s">
        <v>94</v>
      </c>
      <c r="D494" s="283" t="s">
        <v>95</v>
      </c>
      <c r="E494" s="284" t="s">
        <v>96</v>
      </c>
    </row>
    <row r="495" spans="1:5" s="25" customFormat="1" ht="15.3" x14ac:dyDescent="0.55000000000000004">
      <c r="A495" s="89" t="s">
        <v>143</v>
      </c>
      <c r="B495" s="201"/>
      <c r="C495" s="202"/>
      <c r="D495" s="202"/>
      <c r="E495" s="202"/>
    </row>
    <row r="496" spans="1:5" s="25" customFormat="1" x14ac:dyDescent="0.45">
      <c r="A496" s="9" t="s">
        <v>25</v>
      </c>
      <c r="B496" s="114">
        <v>5.2724136787100289</v>
      </c>
      <c r="C496" s="137">
        <v>4.1977142250257069</v>
      </c>
      <c r="D496" s="138">
        <v>55.720234630367614</v>
      </c>
      <c r="E496" s="143">
        <v>6.0085943133755979</v>
      </c>
    </row>
    <row r="497" spans="1:5" s="25" customFormat="1" x14ac:dyDescent="0.45">
      <c r="A497" s="12" t="s">
        <v>106</v>
      </c>
      <c r="B497" s="114">
        <v>11.782633870124803</v>
      </c>
      <c r="C497" s="120">
        <v>11.224060505000793</v>
      </c>
      <c r="D497" s="123">
        <v>55.720234630367614</v>
      </c>
      <c r="E497" s="126">
        <v>6.0085943133755979</v>
      </c>
    </row>
    <row r="498" spans="1:5" s="25" customFormat="1" x14ac:dyDescent="0.45">
      <c r="A498" s="12" t="s">
        <v>107</v>
      </c>
      <c r="B498" s="114">
        <v>4.2168871747174927</v>
      </c>
      <c r="C498" s="120">
        <v>3.9507898588477244</v>
      </c>
      <c r="D498" s="123">
        <v>12.076299646263379</v>
      </c>
      <c r="E498" s="126">
        <v>6.0085943133755979</v>
      </c>
    </row>
    <row r="499" spans="1:5" s="25" customFormat="1" x14ac:dyDescent="0.45">
      <c r="A499" s="12" t="s">
        <v>108</v>
      </c>
      <c r="B499" s="114">
        <v>8.1403476204586553</v>
      </c>
      <c r="C499" s="120">
        <v>3.9507898588477244</v>
      </c>
      <c r="D499" s="123">
        <v>24.152599292526752</v>
      </c>
      <c r="E499" s="126">
        <v>73.78512324590011</v>
      </c>
    </row>
    <row r="500" spans="1:5" s="25" customFormat="1" x14ac:dyDescent="0.45">
      <c r="A500" s="12" t="s">
        <v>109</v>
      </c>
      <c r="B500" s="114">
        <v>9.5130925080334698</v>
      </c>
      <c r="C500" s="120">
        <v>5.6792604220936038</v>
      </c>
      <c r="D500" s="123">
        <v>12.076299646263379</v>
      </c>
      <c r="E500" s="126">
        <v>73.78512324590011</v>
      </c>
    </row>
    <row r="501" spans="1:5" s="25" customFormat="1" x14ac:dyDescent="0.45">
      <c r="A501" s="12" t="s">
        <v>110</v>
      </c>
      <c r="B501" s="114">
        <v>23.086958318989794</v>
      </c>
      <c r="C501" s="120">
        <v>24.176591573247478</v>
      </c>
      <c r="D501" s="123">
        <v>36.228898938790131</v>
      </c>
      <c r="E501" s="126">
        <v>0</v>
      </c>
    </row>
    <row r="502" spans="1:5" s="25" customFormat="1" x14ac:dyDescent="0.45">
      <c r="A502" s="9" t="s">
        <v>111</v>
      </c>
      <c r="B502" s="114">
        <v>13.205643894822673</v>
      </c>
      <c r="C502" s="120">
        <v>13.816766349869624</v>
      </c>
      <c r="D502" s="123">
        <v>4.0254332154211259</v>
      </c>
      <c r="E502" s="126">
        <v>6.0085943133755979</v>
      </c>
    </row>
    <row r="503" spans="1:5" s="25" customFormat="1" x14ac:dyDescent="0.45">
      <c r="A503" s="9" t="s">
        <v>112</v>
      </c>
      <c r="B503" s="114">
        <v>10.731579739881147</v>
      </c>
      <c r="C503" s="120">
        <v>10.853673955733816</v>
      </c>
      <c r="D503" s="123">
        <v>12.076299646263379</v>
      </c>
      <c r="E503" s="126">
        <v>8.1890938139731109</v>
      </c>
    </row>
    <row r="504" spans="1:5" s="25" customFormat="1" x14ac:dyDescent="0.45">
      <c r="A504" s="9" t="s">
        <v>113</v>
      </c>
      <c r="B504" s="114">
        <v>18.381286112881764</v>
      </c>
      <c r="C504" s="120">
        <v>19.485028615865776</v>
      </c>
      <c r="D504" s="123">
        <v>0</v>
      </c>
      <c r="E504" s="126">
        <v>6.0085943133755979</v>
      </c>
    </row>
    <row r="505" spans="1:5" s="25" customFormat="1" x14ac:dyDescent="0.45">
      <c r="A505" s="9" t="s">
        <v>114</v>
      </c>
      <c r="B505" s="114">
        <v>20.227209848391922</v>
      </c>
      <c r="C505" s="121">
        <v>21.830810094556629</v>
      </c>
      <c r="D505" s="124">
        <v>0</v>
      </c>
      <c r="E505" s="127">
        <v>0</v>
      </c>
    </row>
    <row r="506" spans="1:5" s="25" customFormat="1" ht="12.9" thickBot="1" x14ac:dyDescent="0.5">
      <c r="A506" s="231"/>
      <c r="B506" s="216"/>
      <c r="C506" s="217"/>
      <c r="D506" s="217"/>
      <c r="E506" s="217"/>
    </row>
    <row r="507" spans="1:5" s="25" customFormat="1" ht="12.9" thickTop="1" x14ac:dyDescent="0.45">
      <c r="A507" s="47"/>
      <c r="B507" s="110"/>
      <c r="C507" s="48"/>
      <c r="D507" s="48"/>
      <c r="E507" s="48"/>
    </row>
    <row r="508" spans="1:5" s="25" customFormat="1" ht="17.7" x14ac:dyDescent="0.6">
      <c r="A508" s="435" t="s">
        <v>198</v>
      </c>
      <c r="B508" s="435"/>
      <c r="C508" s="435"/>
      <c r="D508" s="435"/>
      <c r="E508" s="435"/>
    </row>
    <row r="509" spans="1:5" s="25" customFormat="1" ht="15.3" x14ac:dyDescent="0.55000000000000004">
      <c r="A509" s="200"/>
      <c r="B509" s="281" t="s">
        <v>5</v>
      </c>
      <c r="C509" s="282" t="s">
        <v>94</v>
      </c>
      <c r="D509" s="283" t="s">
        <v>95</v>
      </c>
      <c r="E509" s="284" t="s">
        <v>96</v>
      </c>
    </row>
    <row r="510" spans="1:5" s="25" customFormat="1" ht="15.3" x14ac:dyDescent="0.55000000000000004">
      <c r="A510" s="93" t="s">
        <v>15</v>
      </c>
      <c r="B510" s="85"/>
      <c r="C510" s="90"/>
      <c r="D510" s="90"/>
      <c r="E510" s="90"/>
    </row>
    <row r="511" spans="1:5" s="25" customFormat="1" x14ac:dyDescent="0.45">
      <c r="A511" s="10" t="s">
        <v>199</v>
      </c>
      <c r="B511" s="159"/>
      <c r="C511" s="130"/>
      <c r="D511" s="180"/>
      <c r="E511" s="285"/>
    </row>
    <row r="512" spans="1:5" s="25" customFormat="1" x14ac:dyDescent="0.45">
      <c r="A512" s="9" t="s">
        <v>22</v>
      </c>
      <c r="B512" s="129">
        <v>733.82912233358036</v>
      </c>
      <c r="C512" s="160">
        <v>696.70462434161243</v>
      </c>
      <c r="D512" s="187">
        <v>27.819277108433734</v>
      </c>
      <c r="E512" s="291">
        <v>9.305220883534135</v>
      </c>
    </row>
    <row r="513" spans="1:5" s="25" customFormat="1" x14ac:dyDescent="0.45">
      <c r="A513" s="10" t="s">
        <v>200</v>
      </c>
      <c r="B513" s="129"/>
      <c r="C513" s="161"/>
      <c r="D513" s="188"/>
      <c r="E513" s="292"/>
    </row>
    <row r="514" spans="1:5" s="25" customFormat="1" x14ac:dyDescent="0.45">
      <c r="A514" s="9" t="s">
        <v>14</v>
      </c>
      <c r="B514" s="129">
        <v>940.51756311053111</v>
      </c>
      <c r="C514" s="160">
        <v>891.92157917478812</v>
      </c>
      <c r="D514" s="187">
        <v>29.985542168674698</v>
      </c>
      <c r="E514" s="291">
        <v>18.61044176706827</v>
      </c>
    </row>
    <row r="515" spans="1:5" s="25" customFormat="1" x14ac:dyDescent="0.45">
      <c r="A515" s="9" t="s">
        <v>13</v>
      </c>
      <c r="B515" s="129">
        <v>890.58769730584879</v>
      </c>
      <c r="C515" s="160">
        <v>849.67444429380066</v>
      </c>
      <c r="D515" s="187">
        <v>12.997590361445782</v>
      </c>
      <c r="E515" s="291">
        <v>27.915662650602407</v>
      </c>
    </row>
    <row r="516" spans="1:5" s="25" customFormat="1" x14ac:dyDescent="0.45">
      <c r="A516" s="9" t="s">
        <v>12</v>
      </c>
      <c r="B516" s="129">
        <v>530.52098245700017</v>
      </c>
      <c r="C516" s="160">
        <v>514.71696639274307</v>
      </c>
      <c r="D516" s="187">
        <v>6.4987951807228921</v>
      </c>
      <c r="E516" s="291">
        <v>9.305220883534135</v>
      </c>
    </row>
    <row r="517" spans="1:5" s="25" customFormat="1" x14ac:dyDescent="0.45">
      <c r="A517" s="9" t="s">
        <v>23</v>
      </c>
      <c r="B517" s="129">
        <v>646.4302977670211</v>
      </c>
      <c r="C517" s="160">
        <v>634.95881182324592</v>
      </c>
      <c r="D517" s="187">
        <v>2.1662650602409639</v>
      </c>
      <c r="E517" s="291">
        <v>9.305220883534135</v>
      </c>
    </row>
    <row r="518" spans="1:5" s="25" customFormat="1" x14ac:dyDescent="0.45">
      <c r="A518" s="10" t="s">
        <v>201</v>
      </c>
      <c r="B518" s="129"/>
      <c r="C518" s="161"/>
      <c r="D518" s="188"/>
      <c r="E518" s="292"/>
    </row>
    <row r="519" spans="1:5" s="25" customFormat="1" x14ac:dyDescent="0.45">
      <c r="A519" s="12" t="s">
        <v>16</v>
      </c>
      <c r="B519" s="129">
        <v>447.8170392713854</v>
      </c>
      <c r="C519" s="160">
        <v>314.93912762479903</v>
      </c>
      <c r="D519" s="187">
        <v>0</v>
      </c>
      <c r="E519" s="291">
        <v>132.87791164658634</v>
      </c>
    </row>
    <row r="520" spans="1:5" s="25" customFormat="1" x14ac:dyDescent="0.45">
      <c r="A520" s="12" t="s">
        <v>21</v>
      </c>
      <c r="B520" s="129">
        <v>265.74831559619645</v>
      </c>
      <c r="C520" s="160">
        <v>256.44309471266229</v>
      </c>
      <c r="D520" s="187">
        <v>0</v>
      </c>
      <c r="E520" s="291">
        <v>9.305220883534135</v>
      </c>
    </row>
    <row r="521" spans="1:5" s="25" customFormat="1" x14ac:dyDescent="0.45">
      <c r="A521" s="12" t="s">
        <v>20</v>
      </c>
      <c r="B521" s="129">
        <v>558.68624839881636</v>
      </c>
      <c r="C521" s="160">
        <v>547.21476245504118</v>
      </c>
      <c r="D521" s="187">
        <v>2.1662650602409639</v>
      </c>
      <c r="E521" s="291">
        <v>9.305220883534135</v>
      </c>
    </row>
    <row r="522" spans="1:5" s="25" customFormat="1" x14ac:dyDescent="0.45">
      <c r="A522" s="10" t="s">
        <v>202</v>
      </c>
      <c r="B522" s="129"/>
      <c r="C522" s="161"/>
      <c r="D522" s="188"/>
      <c r="E522" s="292"/>
    </row>
    <row r="523" spans="1:5" s="25" customFormat="1" x14ac:dyDescent="0.45">
      <c r="A523" s="12" t="s">
        <v>19</v>
      </c>
      <c r="B523" s="129">
        <v>617.27626121849437</v>
      </c>
      <c r="C523" s="160">
        <v>581.65123379503075</v>
      </c>
      <c r="D523" s="187">
        <v>4.3325301204819278</v>
      </c>
      <c r="E523" s="291">
        <v>31.292497302981673</v>
      </c>
    </row>
    <row r="524" spans="1:5" s="25" customFormat="1" x14ac:dyDescent="0.45">
      <c r="A524" s="12" t="s">
        <v>18</v>
      </c>
      <c r="B524" s="129">
        <v>456.92698147924136</v>
      </c>
      <c r="C524" s="160">
        <v>331.18802565594819</v>
      </c>
      <c r="D524" s="187">
        <v>2.1662650602409639</v>
      </c>
      <c r="E524" s="291">
        <v>123.57269076305219</v>
      </c>
    </row>
    <row r="525" spans="1:5" s="25" customFormat="1" x14ac:dyDescent="0.45">
      <c r="A525" s="12" t="s">
        <v>17</v>
      </c>
      <c r="B525" s="129">
        <v>411.67057095579565</v>
      </c>
      <c r="C525" s="162">
        <v>383.18449935562523</v>
      </c>
      <c r="D525" s="189">
        <v>6.4987951807228921</v>
      </c>
      <c r="E525" s="293">
        <v>21.987276419447539</v>
      </c>
    </row>
    <row r="526" spans="1:5" s="25" customFormat="1" ht="12.9" thickBot="1" x14ac:dyDescent="0.5">
      <c r="A526" s="242"/>
      <c r="B526" s="243"/>
      <c r="C526" s="244"/>
      <c r="D526" s="244"/>
      <c r="E526" s="244"/>
    </row>
    <row r="527" spans="1:5" s="25" customFormat="1" ht="12.9" thickTop="1" x14ac:dyDescent="0.45">
      <c r="A527" s="20"/>
      <c r="B527" s="101"/>
      <c r="C527" s="27"/>
      <c r="D527" s="27"/>
      <c r="E527" s="27"/>
    </row>
    <row r="528" spans="1:5" s="25" customFormat="1" ht="17.7" x14ac:dyDescent="0.6">
      <c r="A528" s="435" t="s">
        <v>203</v>
      </c>
      <c r="B528" s="435"/>
      <c r="C528" s="435"/>
      <c r="D528" s="435"/>
      <c r="E528" s="435"/>
    </row>
    <row r="529" spans="1:5" s="25" customFormat="1" ht="15.3" x14ac:dyDescent="0.55000000000000004">
      <c r="A529" s="200"/>
      <c r="B529" s="281" t="s">
        <v>5</v>
      </c>
      <c r="C529" s="282" t="s">
        <v>94</v>
      </c>
      <c r="D529" s="283" t="s">
        <v>95</v>
      </c>
      <c r="E529" s="284" t="s">
        <v>96</v>
      </c>
    </row>
    <row r="530" spans="1:5" s="25" customFormat="1" ht="15.3" x14ac:dyDescent="0.55000000000000004">
      <c r="A530" s="93" t="s">
        <v>57</v>
      </c>
      <c r="B530" s="85"/>
      <c r="C530" s="90"/>
      <c r="D530" s="90"/>
      <c r="E530" s="90"/>
    </row>
    <row r="531" spans="1:5" s="25" customFormat="1" x14ac:dyDescent="0.45">
      <c r="A531" s="10" t="s">
        <v>199</v>
      </c>
      <c r="B531" s="159"/>
      <c r="C531" s="130"/>
      <c r="D531" s="180"/>
      <c r="E531" s="285"/>
    </row>
    <row r="532" spans="1:5" s="25" customFormat="1" x14ac:dyDescent="0.45">
      <c r="A532" s="9" t="s">
        <v>22</v>
      </c>
      <c r="B532" s="114">
        <v>25.433377405148853</v>
      </c>
      <c r="C532" s="120">
        <v>26.050353451410871</v>
      </c>
      <c r="D532" s="123">
        <v>49.694387052341604</v>
      </c>
      <c r="E532" s="126">
        <v>6.0085943133755979</v>
      </c>
    </row>
    <row r="533" spans="1:5" s="25" customFormat="1" x14ac:dyDescent="0.45">
      <c r="A533" s="10" t="s">
        <v>200</v>
      </c>
      <c r="B533" s="114"/>
      <c r="C533" s="120"/>
      <c r="D533" s="123"/>
      <c r="E533" s="126"/>
    </row>
    <row r="534" spans="1:5" s="25" customFormat="1" x14ac:dyDescent="0.45">
      <c r="A534" s="9" t="s">
        <v>14</v>
      </c>
      <c r="B534" s="114">
        <v>32.596877680043022</v>
      </c>
      <c r="C534" s="120">
        <v>33.349674419630539</v>
      </c>
      <c r="D534" s="123">
        <v>53.564049586776861</v>
      </c>
      <c r="E534" s="126">
        <v>12.017188626751196</v>
      </c>
    </row>
    <row r="535" spans="1:5" s="25" customFormat="1" x14ac:dyDescent="0.45">
      <c r="A535" s="9" t="s">
        <v>13</v>
      </c>
      <c r="B535" s="114">
        <v>30.866386095352734</v>
      </c>
      <c r="C535" s="120">
        <v>31.770019631205422</v>
      </c>
      <c r="D535" s="123">
        <v>23.21797520661157</v>
      </c>
      <c r="E535" s="126">
        <v>18.025782940126795</v>
      </c>
    </row>
    <row r="536" spans="1:5" s="25" customFormat="1" x14ac:dyDescent="0.45">
      <c r="A536" s="9" t="s">
        <v>12</v>
      </c>
      <c r="B536" s="114">
        <v>18.387033108295871</v>
      </c>
      <c r="C536" s="120">
        <v>19.245686670502653</v>
      </c>
      <c r="D536" s="123">
        <v>11.608987603305787</v>
      </c>
      <c r="E536" s="126">
        <v>6.0085943133755979</v>
      </c>
    </row>
    <row r="537" spans="1:5" s="25" customFormat="1" x14ac:dyDescent="0.45">
      <c r="A537" s="9" t="s">
        <v>11</v>
      </c>
      <c r="B537" s="114">
        <v>22.404269916338613</v>
      </c>
      <c r="C537" s="120">
        <v>23.741627222174152</v>
      </c>
      <c r="D537" s="123">
        <v>3.8696625344352622</v>
      </c>
      <c r="E537" s="126">
        <v>6.0085943133755979</v>
      </c>
    </row>
    <row r="538" spans="1:5" s="25" customFormat="1" x14ac:dyDescent="0.45">
      <c r="A538" s="10" t="s">
        <v>201</v>
      </c>
      <c r="B538" s="114"/>
      <c r="C538" s="120"/>
      <c r="D538" s="123"/>
      <c r="E538" s="126"/>
    </row>
    <row r="539" spans="1:5" s="25" customFormat="1" x14ac:dyDescent="0.45">
      <c r="A539" s="12" t="s">
        <v>16</v>
      </c>
      <c r="B539" s="114">
        <v>15.520642914833966</v>
      </c>
      <c r="C539" s="120">
        <v>11.77583053658941</v>
      </c>
      <c r="D539" s="123">
        <v>0</v>
      </c>
      <c r="E539" s="126">
        <v>85.802311872651316</v>
      </c>
    </row>
    <row r="540" spans="1:5" s="25" customFormat="1" x14ac:dyDescent="0.45">
      <c r="A540" s="12" t="s">
        <v>21</v>
      </c>
      <c r="B540" s="114">
        <v>9.2104237889161524</v>
      </c>
      <c r="C540" s="120">
        <v>9.5886162141546194</v>
      </c>
      <c r="D540" s="123">
        <v>0</v>
      </c>
      <c r="E540" s="126">
        <v>6.0085943133755979</v>
      </c>
    </row>
    <row r="541" spans="1:5" s="25" customFormat="1" x14ac:dyDescent="0.45">
      <c r="A541" s="12" t="s">
        <v>20</v>
      </c>
      <c r="B541" s="114">
        <v>19.363197472196607</v>
      </c>
      <c r="C541" s="120">
        <v>20.46080573852198</v>
      </c>
      <c r="D541" s="123">
        <v>3.8696625344352622</v>
      </c>
      <c r="E541" s="126">
        <v>6.0085943133755979</v>
      </c>
    </row>
    <row r="542" spans="1:5" s="25" customFormat="1" x14ac:dyDescent="0.45">
      <c r="A542" s="10" t="s">
        <v>202</v>
      </c>
      <c r="B542" s="114"/>
      <c r="C542" s="120"/>
      <c r="D542" s="123"/>
      <c r="E542" s="126"/>
    </row>
    <row r="543" spans="1:5" s="25" customFormat="1" x14ac:dyDescent="0.45">
      <c r="A543" s="12" t="s">
        <v>19</v>
      </c>
      <c r="B543" s="114">
        <v>21.393836299225878</v>
      </c>
      <c r="C543" s="120">
        <v>21.748413454451601</v>
      </c>
      <c r="D543" s="123">
        <v>7.7393250688705244</v>
      </c>
      <c r="E543" s="126">
        <v>20.206282440724308</v>
      </c>
    </row>
    <row r="544" spans="1:5" s="25" customFormat="1" x14ac:dyDescent="0.45">
      <c r="A544" s="12" t="s">
        <v>18</v>
      </c>
      <c r="B544" s="114">
        <v>15.836379359818187</v>
      </c>
      <c r="C544" s="120">
        <v>12.383390070599079</v>
      </c>
      <c r="D544" s="123">
        <v>3.8696625344352622</v>
      </c>
      <c r="E544" s="126">
        <v>79.793717559275706</v>
      </c>
    </row>
    <row r="545" spans="1:5" s="25" customFormat="1" x14ac:dyDescent="0.45">
      <c r="A545" s="12" t="s">
        <v>17</v>
      </c>
      <c r="B545" s="114">
        <v>14.267862475144973</v>
      </c>
      <c r="C545" s="121">
        <v>14.32758057943</v>
      </c>
      <c r="D545" s="124">
        <v>11.608987603305787</v>
      </c>
      <c r="E545" s="127">
        <v>14.197688127348711</v>
      </c>
    </row>
    <row r="546" spans="1:5" s="25" customFormat="1" ht="12.9" thickBot="1" x14ac:dyDescent="0.5">
      <c r="A546" s="242"/>
      <c r="B546" s="243"/>
      <c r="C546" s="244"/>
      <c r="D546" s="244"/>
      <c r="E546" s="244"/>
    </row>
    <row r="547" spans="1:5" s="25" customFormat="1" ht="12.9" thickTop="1" x14ac:dyDescent="0.45">
      <c r="A547" s="47"/>
      <c r="B547" s="110"/>
      <c r="C547" s="48"/>
      <c r="D547" s="48"/>
      <c r="E547" s="48"/>
    </row>
    <row r="548" spans="1:5" s="25" customFormat="1" ht="17.7" x14ac:dyDescent="0.6">
      <c r="A548" s="435" t="s">
        <v>280</v>
      </c>
      <c r="B548" s="435"/>
      <c r="C548" s="435"/>
      <c r="D548" s="435"/>
      <c r="E548" s="435"/>
    </row>
    <row r="549" spans="1:5" s="25" customFormat="1" ht="15.3" x14ac:dyDescent="0.55000000000000004">
      <c r="A549" s="200"/>
      <c r="B549" s="68" t="s">
        <v>5</v>
      </c>
      <c r="C549" s="69" t="s">
        <v>94</v>
      </c>
      <c r="D549" s="70" t="s">
        <v>95</v>
      </c>
      <c r="E549" s="71" t="s">
        <v>96</v>
      </c>
    </row>
    <row r="550" spans="1:5" s="25" customFormat="1" ht="15.3" x14ac:dyDescent="0.55000000000000004">
      <c r="A550" s="88" t="s">
        <v>142</v>
      </c>
      <c r="B550" s="129">
        <v>2885.2995441534263</v>
      </c>
      <c r="C550" s="130">
        <v>2674.4536331958261</v>
      </c>
      <c r="D550" s="180">
        <v>55.980722891566266</v>
      </c>
      <c r="E550" s="285">
        <v>154.86518806603388</v>
      </c>
    </row>
    <row r="551" spans="1:5" s="25" customFormat="1" x14ac:dyDescent="0.45">
      <c r="A551" s="9" t="s">
        <v>122</v>
      </c>
      <c r="B551" s="129">
        <v>1034.8032520065672</v>
      </c>
      <c r="C551" s="163">
        <v>1023.3317660627922</v>
      </c>
      <c r="D551" s="190">
        <v>2.1662650602409639</v>
      </c>
      <c r="E551" s="286">
        <v>9.305220883534135</v>
      </c>
    </row>
    <row r="552" spans="1:5" s="25" customFormat="1" x14ac:dyDescent="0.45">
      <c r="A552" s="9" t="s">
        <v>123</v>
      </c>
      <c r="B552" s="129">
        <v>916.0882750254716</v>
      </c>
      <c r="C552" s="163">
        <v>909.58947984474867</v>
      </c>
      <c r="D552" s="190">
        <v>6.4987951807228921</v>
      </c>
      <c r="E552" s="286">
        <v>0</v>
      </c>
    </row>
    <row r="553" spans="1:5" s="25" customFormat="1" x14ac:dyDescent="0.45">
      <c r="A553" s="9" t="s">
        <v>124</v>
      </c>
      <c r="B553" s="129">
        <v>243.17513958272104</v>
      </c>
      <c r="C553" s="163">
        <v>126.741404642962</v>
      </c>
      <c r="D553" s="190">
        <v>2.1662650602409639</v>
      </c>
      <c r="E553" s="286">
        <v>114.26746987951806</v>
      </c>
    </row>
    <row r="554" spans="1:5" s="25" customFormat="1" x14ac:dyDescent="0.45">
      <c r="A554" s="9" t="s">
        <v>125</v>
      </c>
      <c r="B554" s="129">
        <v>1425.908105358887</v>
      </c>
      <c r="C554" s="163">
        <v>1415.0767800576823</v>
      </c>
      <c r="D554" s="190">
        <v>10.831325301204819</v>
      </c>
      <c r="E554" s="286">
        <v>0</v>
      </c>
    </row>
    <row r="555" spans="1:5" s="25" customFormat="1" x14ac:dyDescent="0.45">
      <c r="A555" s="9" t="s">
        <v>204</v>
      </c>
      <c r="B555" s="129">
        <v>445.56818042135154</v>
      </c>
      <c r="C555" s="163">
        <v>425.43163423661258</v>
      </c>
      <c r="D555" s="190">
        <v>10.831325301204819</v>
      </c>
      <c r="E555" s="286">
        <v>9.305220883534135</v>
      </c>
    </row>
    <row r="556" spans="1:5" s="25" customFormat="1" x14ac:dyDescent="0.45">
      <c r="A556" s="9" t="s">
        <v>126</v>
      </c>
      <c r="B556" s="129">
        <v>823.79440335244249</v>
      </c>
      <c r="C556" s="163">
        <v>803.65785716770347</v>
      </c>
      <c r="D556" s="190">
        <v>10.831325301204819</v>
      </c>
      <c r="E556" s="286">
        <v>9.305220883534135</v>
      </c>
    </row>
    <row r="557" spans="1:5" s="25" customFormat="1" x14ac:dyDescent="0.45">
      <c r="A557" s="9" t="s">
        <v>3</v>
      </c>
      <c r="B557" s="129">
        <v>30.970163581153884</v>
      </c>
      <c r="C557" s="165">
        <v>19.498677637378783</v>
      </c>
      <c r="D557" s="191">
        <v>2.1662650602409639</v>
      </c>
      <c r="E557" s="287">
        <v>9.305220883534135</v>
      </c>
    </row>
    <row r="558" spans="1:5" s="25" customFormat="1" ht="15.3" x14ac:dyDescent="0.55000000000000004">
      <c r="A558" s="88" t="s">
        <v>4</v>
      </c>
      <c r="B558" s="85"/>
      <c r="C558" s="86"/>
      <c r="D558" s="86"/>
      <c r="E558" s="86"/>
    </row>
    <row r="559" spans="1:5" s="25" customFormat="1" x14ac:dyDescent="0.45">
      <c r="A559" s="9" t="s">
        <v>122</v>
      </c>
      <c r="B559" s="166">
        <v>35.864673188037685</v>
      </c>
      <c r="C559" s="167">
        <v>38.263208356316369</v>
      </c>
      <c r="D559" s="192">
        <v>3.8696625344352622</v>
      </c>
      <c r="E559" s="288">
        <v>6.0085943133755979</v>
      </c>
    </row>
    <row r="560" spans="1:5" s="25" customFormat="1" x14ac:dyDescent="0.45">
      <c r="A560" s="9" t="s">
        <v>123</v>
      </c>
      <c r="B560" s="166">
        <v>31.750196504961519</v>
      </c>
      <c r="C560" s="169">
        <v>34.010291618248729</v>
      </c>
      <c r="D560" s="193">
        <v>11.608987603305787</v>
      </c>
      <c r="E560" s="289">
        <v>0</v>
      </c>
    </row>
    <row r="561" spans="1:5" s="25" customFormat="1" x14ac:dyDescent="0.45">
      <c r="A561" s="9" t="s">
        <v>124</v>
      </c>
      <c r="B561" s="166">
        <v>8.4280725748380121</v>
      </c>
      <c r="C561" s="169">
        <v>4.7389643652753453</v>
      </c>
      <c r="D561" s="193">
        <v>3.8696625344352622</v>
      </c>
      <c r="E561" s="289">
        <v>73.78512324590011</v>
      </c>
    </row>
    <row r="562" spans="1:5" s="25" customFormat="1" x14ac:dyDescent="0.45">
      <c r="A562" s="9" t="s">
        <v>125</v>
      </c>
      <c r="B562" s="166">
        <v>49.419759839086723</v>
      </c>
      <c r="C562" s="169">
        <v>52.910873551647356</v>
      </c>
      <c r="D562" s="193">
        <v>19.348312672176313</v>
      </c>
      <c r="E562" s="289">
        <v>0</v>
      </c>
    </row>
    <row r="563" spans="1:5" s="25" customFormat="1" x14ac:dyDescent="0.45">
      <c r="A563" s="9" t="s">
        <v>204</v>
      </c>
      <c r="B563" s="166">
        <v>15.442700960606345</v>
      </c>
      <c r="C563" s="169">
        <v>15.907235367855117</v>
      </c>
      <c r="D563" s="193">
        <v>19.348312672176313</v>
      </c>
      <c r="E563" s="289">
        <v>6.0085943133755979</v>
      </c>
    </row>
    <row r="564" spans="1:5" s="25" customFormat="1" x14ac:dyDescent="0.45">
      <c r="A564" s="9" t="s">
        <v>126</v>
      </c>
      <c r="B564" s="166">
        <v>28.551434287705874</v>
      </c>
      <c r="C564" s="169">
        <v>30.0494219526766</v>
      </c>
      <c r="D564" s="193">
        <v>19.348312672176313</v>
      </c>
      <c r="E564" s="289">
        <v>6.0085943133755979</v>
      </c>
    </row>
    <row r="565" spans="1:5" s="25" customFormat="1" x14ac:dyDescent="0.45">
      <c r="A565" s="9" t="s">
        <v>306</v>
      </c>
      <c r="B565" s="166">
        <v>1.0733777587810496</v>
      </c>
      <c r="C565" s="170">
        <v>0.72907144081159214</v>
      </c>
      <c r="D565" s="194">
        <v>3.8696625344352622</v>
      </c>
      <c r="E565" s="290">
        <v>6.0085943133755979</v>
      </c>
    </row>
    <row r="566" spans="1:5" s="25" customFormat="1" x14ac:dyDescent="0.45">
      <c r="A566" s="9"/>
      <c r="B566" s="448"/>
      <c r="C566" s="449"/>
      <c r="D566" s="449"/>
      <c r="E566" s="449"/>
    </row>
    <row r="567" spans="1:5" s="25" customFormat="1" x14ac:dyDescent="0.45">
      <c r="A567" s="438" t="s">
        <v>307</v>
      </c>
      <c r="B567" s="438"/>
      <c r="C567" s="438"/>
      <c r="D567" s="438"/>
      <c r="E567" s="438"/>
    </row>
    <row r="568" spans="1:5" s="25" customFormat="1" ht="12.9" thickBot="1" x14ac:dyDescent="0.5">
      <c r="A568" s="231"/>
      <c r="B568" s="245"/>
      <c r="C568" s="246"/>
      <c r="D568" s="246"/>
      <c r="E568" s="246"/>
    </row>
    <row r="569" spans="1:5" s="25" customFormat="1" ht="12.9" thickTop="1" x14ac:dyDescent="0.45"/>
    <row r="570" spans="1:5" s="25" customFormat="1" x14ac:dyDescent="0.45">
      <c r="A570" s="9"/>
      <c r="B570" s="112"/>
      <c r="C570" s="8"/>
      <c r="D570" s="8"/>
      <c r="E570" s="8"/>
    </row>
    <row r="571" spans="1:5" s="25" customFormat="1" ht="17.7" x14ac:dyDescent="0.6">
      <c r="A571" s="435" t="s">
        <v>205</v>
      </c>
      <c r="B571" s="435"/>
      <c r="C571" s="435"/>
      <c r="D571" s="435"/>
      <c r="E571" s="435"/>
    </row>
    <row r="572" spans="1:5" s="25" customFormat="1" ht="15.3" x14ac:dyDescent="0.55000000000000004">
      <c r="A572" s="200"/>
      <c r="B572" s="68" t="s">
        <v>5</v>
      </c>
      <c r="C572" s="69" t="s">
        <v>94</v>
      </c>
      <c r="D572" s="70" t="s">
        <v>95</v>
      </c>
      <c r="E572" s="71" t="s">
        <v>96</v>
      </c>
    </row>
    <row r="573" spans="1:5" s="25" customFormat="1" ht="15.3" x14ac:dyDescent="0.55000000000000004">
      <c r="A573" s="88" t="s">
        <v>144</v>
      </c>
      <c r="B573" s="129">
        <v>1771.3360679292468</v>
      </c>
      <c r="C573" s="130">
        <v>1484.7964098818688</v>
      </c>
      <c r="D573" s="180">
        <v>260.49059822488903</v>
      </c>
      <c r="E573" s="150">
        <v>26.0490598224889</v>
      </c>
    </row>
    <row r="574" spans="1:5" s="25" customFormat="1" x14ac:dyDescent="0.45">
      <c r="A574" s="9" t="s">
        <v>122</v>
      </c>
      <c r="B574" s="129">
        <v>78.147179467466813</v>
      </c>
      <c r="C574" s="163">
        <v>78.147179467466813</v>
      </c>
      <c r="D574" s="190">
        <v>0</v>
      </c>
      <c r="E574" s="164">
        <v>0</v>
      </c>
    </row>
    <row r="575" spans="1:5" s="25" customFormat="1" x14ac:dyDescent="0.45">
      <c r="A575" s="9" t="s">
        <v>123</v>
      </c>
      <c r="B575" s="129">
        <v>78.147179467466813</v>
      </c>
      <c r="C575" s="163">
        <v>78.147179467466813</v>
      </c>
      <c r="D575" s="190">
        <v>0</v>
      </c>
      <c r="E575" s="164">
        <v>0</v>
      </c>
    </row>
    <row r="576" spans="1:5" s="25" customFormat="1" x14ac:dyDescent="0.45">
      <c r="A576" s="9" t="s">
        <v>124</v>
      </c>
      <c r="B576" s="129">
        <v>130.24529911244468</v>
      </c>
      <c r="C576" s="163">
        <v>130.24529911244468</v>
      </c>
      <c r="D576" s="190">
        <v>0</v>
      </c>
      <c r="E576" s="164">
        <v>0</v>
      </c>
    </row>
    <row r="577" spans="1:5" s="25" customFormat="1" x14ac:dyDescent="0.45">
      <c r="A577" s="9" t="s">
        <v>125</v>
      </c>
      <c r="B577" s="129">
        <v>208.39247857991151</v>
      </c>
      <c r="C577" s="163">
        <v>208.39247857991151</v>
      </c>
      <c r="D577" s="190">
        <v>0</v>
      </c>
      <c r="E577" s="164">
        <v>0</v>
      </c>
    </row>
    <row r="578" spans="1:5" s="25" customFormat="1" x14ac:dyDescent="0.45">
      <c r="A578" s="9" t="s">
        <v>204</v>
      </c>
      <c r="B578" s="129">
        <v>104.19623928995576</v>
      </c>
      <c r="C578" s="163">
        <v>104.19623928995576</v>
      </c>
      <c r="D578" s="190">
        <v>0</v>
      </c>
      <c r="E578" s="164">
        <v>0</v>
      </c>
    </row>
    <row r="579" spans="1:5" s="25" customFormat="1" x14ac:dyDescent="0.45">
      <c r="A579" s="9" t="s">
        <v>126</v>
      </c>
      <c r="B579" s="129">
        <v>104.19623928995576</v>
      </c>
      <c r="C579" s="163">
        <v>104.19623928995576</v>
      </c>
      <c r="D579" s="190">
        <v>0</v>
      </c>
      <c r="E579" s="164">
        <v>0</v>
      </c>
    </row>
    <row r="580" spans="1:5" s="25" customFormat="1" x14ac:dyDescent="0.45">
      <c r="A580" s="9" t="s">
        <v>3</v>
      </c>
      <c r="B580" s="129">
        <v>0</v>
      </c>
      <c r="C580" s="165">
        <v>0</v>
      </c>
      <c r="D580" s="191">
        <v>0</v>
      </c>
      <c r="E580" s="164">
        <v>0</v>
      </c>
    </row>
    <row r="581" spans="1:5" s="25" customFormat="1" ht="15.3" x14ac:dyDescent="0.55000000000000004">
      <c r="A581" s="88" t="s">
        <v>57</v>
      </c>
      <c r="B581" s="82"/>
      <c r="C581" s="83"/>
      <c r="D581" s="83"/>
      <c r="E581" s="83"/>
    </row>
    <row r="582" spans="1:5" s="25" customFormat="1" x14ac:dyDescent="0.45">
      <c r="A582" s="9" t="s">
        <v>122</v>
      </c>
      <c r="B582" s="166">
        <v>4.4117647058823515</v>
      </c>
      <c r="C582" s="167">
        <v>5.2631578947368389</v>
      </c>
      <c r="D582" s="192">
        <v>0</v>
      </c>
      <c r="E582" s="168">
        <v>0</v>
      </c>
    </row>
    <row r="583" spans="1:5" s="25" customFormat="1" x14ac:dyDescent="0.45">
      <c r="A583" s="9" t="s">
        <v>123</v>
      </c>
      <c r="B583" s="166">
        <v>4.4117647058823515</v>
      </c>
      <c r="C583" s="169">
        <v>5.2631578947368389</v>
      </c>
      <c r="D583" s="193">
        <v>0</v>
      </c>
      <c r="E583" s="168">
        <v>0</v>
      </c>
    </row>
    <row r="584" spans="1:5" s="25" customFormat="1" x14ac:dyDescent="0.45">
      <c r="A584" s="9" t="s">
        <v>124</v>
      </c>
      <c r="B584" s="166">
        <v>7.3529411764705852</v>
      </c>
      <c r="C584" s="169">
        <v>8.771929824561397</v>
      </c>
      <c r="D584" s="193">
        <v>0</v>
      </c>
      <c r="E584" s="168">
        <v>0</v>
      </c>
    </row>
    <row r="585" spans="1:5" s="25" customFormat="1" x14ac:dyDescent="0.45">
      <c r="A585" s="9" t="s">
        <v>125</v>
      </c>
      <c r="B585" s="166">
        <v>11.764705882352937</v>
      </c>
      <c r="C585" s="169">
        <v>14.035087719298238</v>
      </c>
      <c r="D585" s="193">
        <v>0</v>
      </c>
      <c r="E585" s="168">
        <v>0</v>
      </c>
    </row>
    <row r="586" spans="1:5" s="25" customFormat="1" x14ac:dyDescent="0.45">
      <c r="A586" s="9" t="s">
        <v>204</v>
      </c>
      <c r="B586" s="166">
        <v>5.8823529411764683</v>
      </c>
      <c r="C586" s="169">
        <v>7.0175438596491189</v>
      </c>
      <c r="D586" s="193">
        <v>0</v>
      </c>
      <c r="E586" s="168">
        <v>0</v>
      </c>
    </row>
    <row r="587" spans="1:5" s="25" customFormat="1" x14ac:dyDescent="0.45">
      <c r="A587" s="9" t="s">
        <v>126</v>
      </c>
      <c r="B587" s="166">
        <v>5.8823529411764683</v>
      </c>
      <c r="C587" s="169">
        <v>7.0175438596491189</v>
      </c>
      <c r="D587" s="193">
        <v>0</v>
      </c>
      <c r="E587" s="168">
        <v>0</v>
      </c>
    </row>
    <row r="588" spans="1:5" s="25" customFormat="1" x14ac:dyDescent="0.45">
      <c r="A588" s="9" t="s">
        <v>3</v>
      </c>
      <c r="B588" s="166">
        <v>0</v>
      </c>
      <c r="C588" s="170">
        <v>0</v>
      </c>
      <c r="D588" s="194">
        <v>0</v>
      </c>
      <c r="E588" s="168">
        <v>0</v>
      </c>
    </row>
    <row r="589" spans="1:5" s="25" customFormat="1" ht="12.9" thickBot="1" x14ac:dyDescent="0.5">
      <c r="A589" s="231"/>
      <c r="B589" s="245"/>
      <c r="C589" s="246"/>
      <c r="D589" s="246"/>
      <c r="E589" s="246"/>
    </row>
    <row r="590" spans="1:5" s="25" customFormat="1" ht="12.9" thickTop="1" x14ac:dyDescent="0.45">
      <c r="A590" s="3"/>
      <c r="B590" s="111"/>
      <c r="C590" s="2"/>
      <c r="D590" s="2"/>
      <c r="E590" s="2"/>
    </row>
    <row r="591" spans="1:5" s="25" customFormat="1" ht="17.7" x14ac:dyDescent="0.6">
      <c r="A591" s="435" t="s">
        <v>260</v>
      </c>
      <c r="B591" s="435"/>
      <c r="C591" s="435"/>
      <c r="D591" s="435"/>
      <c r="E591" s="435"/>
    </row>
    <row r="592" spans="1:5" s="25" customFormat="1" ht="15.3" x14ac:dyDescent="0.55000000000000004">
      <c r="A592" s="200"/>
      <c r="B592" s="68" t="s">
        <v>5</v>
      </c>
      <c r="C592" s="69" t="s">
        <v>94</v>
      </c>
      <c r="D592" s="70" t="s">
        <v>95</v>
      </c>
      <c r="E592" s="71" t="s">
        <v>96</v>
      </c>
    </row>
    <row r="593" spans="1:5" s="25" customFormat="1" ht="15.3" x14ac:dyDescent="0.55000000000000004">
      <c r="A593" s="88" t="s">
        <v>142</v>
      </c>
      <c r="B593" s="129">
        <v>2885.2995441534263</v>
      </c>
      <c r="C593" s="130">
        <v>2674.4536331958261</v>
      </c>
      <c r="D593" s="180">
        <v>55.980722891566266</v>
      </c>
      <c r="E593" s="285">
        <v>154.86518806603388</v>
      </c>
    </row>
    <row r="594" spans="1:5" s="25" customFormat="1" x14ac:dyDescent="0.45">
      <c r="A594" s="9" t="s">
        <v>122</v>
      </c>
      <c r="B594" s="129">
        <v>1297.1820640245801</v>
      </c>
      <c r="C594" s="163">
        <v>1283.544313020564</v>
      </c>
      <c r="D594" s="190">
        <v>4.3325301204819278</v>
      </c>
      <c r="E594" s="286">
        <v>9.305220883534135</v>
      </c>
    </row>
    <row r="595" spans="1:5" s="25" customFormat="1" x14ac:dyDescent="0.45">
      <c r="A595" s="9" t="s">
        <v>123</v>
      </c>
      <c r="B595" s="129">
        <v>987.58342636252746</v>
      </c>
      <c r="C595" s="163">
        <v>981.08463118180453</v>
      </c>
      <c r="D595" s="190">
        <v>6.4987951807228921</v>
      </c>
      <c r="E595" s="286">
        <v>0</v>
      </c>
    </row>
    <row r="596" spans="1:5" s="25" customFormat="1" x14ac:dyDescent="0.45">
      <c r="A596" s="9" t="s">
        <v>124</v>
      </c>
      <c r="B596" s="129">
        <v>730.58276479708763</v>
      </c>
      <c r="C596" s="163">
        <v>614.14902985732851</v>
      </c>
      <c r="D596" s="190">
        <v>2.1662650602409639</v>
      </c>
      <c r="E596" s="286">
        <v>114.26746987951806</v>
      </c>
    </row>
    <row r="597" spans="1:5" s="25" customFormat="1" x14ac:dyDescent="0.45">
      <c r="A597" s="9" t="s">
        <v>125</v>
      </c>
      <c r="B597" s="129">
        <v>1637.3237386236535</v>
      </c>
      <c r="C597" s="163">
        <v>1486.5719313947379</v>
      </c>
      <c r="D597" s="190">
        <v>36.484337349397599</v>
      </c>
      <c r="E597" s="286">
        <v>114.26746987951806</v>
      </c>
    </row>
    <row r="598" spans="1:5" s="25" customFormat="1" x14ac:dyDescent="0.45">
      <c r="A598" s="9" t="s">
        <v>204</v>
      </c>
      <c r="B598" s="129">
        <v>824.49417629674565</v>
      </c>
      <c r="C598" s="163">
        <v>786.38734898750863</v>
      </c>
      <c r="D598" s="190">
        <v>19.496385542168674</v>
      </c>
      <c r="E598" s="286">
        <v>18.61044176706827</v>
      </c>
    </row>
    <row r="599" spans="1:5" s="25" customFormat="1" x14ac:dyDescent="0.45">
      <c r="A599" s="9" t="s">
        <v>126</v>
      </c>
      <c r="B599" s="129">
        <v>1008.4735100230274</v>
      </c>
      <c r="C599" s="163">
        <v>871.90322889852951</v>
      </c>
      <c r="D599" s="190">
        <v>12.997590361445782</v>
      </c>
      <c r="E599" s="286">
        <v>123.57269076305219</v>
      </c>
    </row>
    <row r="600" spans="1:5" s="25" customFormat="1" x14ac:dyDescent="0.45">
      <c r="A600" s="9" t="s">
        <v>3</v>
      </c>
      <c r="B600" s="129">
        <v>161.14130669017533</v>
      </c>
      <c r="C600" s="165">
        <v>9.7493388186893917</v>
      </c>
      <c r="D600" s="191">
        <v>27.819277108433734</v>
      </c>
      <c r="E600" s="287">
        <v>123.57269076305219</v>
      </c>
    </row>
    <row r="601" spans="1:5" s="25" customFormat="1" ht="15.3" x14ac:dyDescent="0.55000000000000004">
      <c r="A601" s="88" t="s">
        <v>57</v>
      </c>
      <c r="B601" s="85"/>
      <c r="C601" s="86"/>
      <c r="D601" s="86"/>
      <c r="E601" s="86"/>
    </row>
    <row r="602" spans="1:5" s="25" customFormat="1" x14ac:dyDescent="0.45">
      <c r="A602" s="9" t="s">
        <v>122</v>
      </c>
      <c r="B602" s="166">
        <v>44.958315217326437</v>
      </c>
      <c r="C602" s="167">
        <v>47.99276746057469</v>
      </c>
      <c r="D602" s="192">
        <v>7.7393250688705244</v>
      </c>
      <c r="E602" s="168">
        <v>6.0085943133755979</v>
      </c>
    </row>
    <row r="603" spans="1:5" s="25" customFormat="1" x14ac:dyDescent="0.45">
      <c r="A603" s="9" t="s">
        <v>123</v>
      </c>
      <c r="B603" s="166">
        <v>34.228107385373526</v>
      </c>
      <c r="C603" s="169">
        <v>36.683553567891245</v>
      </c>
      <c r="D603" s="193">
        <v>11.608987603305787</v>
      </c>
      <c r="E603" s="168">
        <v>0</v>
      </c>
    </row>
    <row r="604" spans="1:5" s="25" customFormat="1" x14ac:dyDescent="0.45">
      <c r="A604" s="9" t="s">
        <v>124</v>
      </c>
      <c r="B604" s="166">
        <v>25.320863696023888</v>
      </c>
      <c r="C604" s="169">
        <v>22.963532522470913</v>
      </c>
      <c r="D604" s="193">
        <v>3.8696625344352622</v>
      </c>
      <c r="E604" s="168">
        <v>73.78512324590011</v>
      </c>
    </row>
    <row r="605" spans="1:5" s="25" customFormat="1" x14ac:dyDescent="0.45">
      <c r="A605" s="9" t="s">
        <v>125</v>
      </c>
      <c r="B605" s="166">
        <v>56.747097262099345</v>
      </c>
      <c r="C605" s="169">
        <v>55.584135501289872</v>
      </c>
      <c r="D605" s="193">
        <v>65.173037190082667</v>
      </c>
      <c r="E605" s="168">
        <v>73.78512324590011</v>
      </c>
    </row>
    <row r="606" spans="1:5" s="25" customFormat="1" x14ac:dyDescent="0.45">
      <c r="A606" s="9" t="s">
        <v>204</v>
      </c>
      <c r="B606" s="166">
        <v>28.575687330885437</v>
      </c>
      <c r="C606" s="169">
        <v>29.403663582973344</v>
      </c>
      <c r="D606" s="193">
        <v>34.826962809917362</v>
      </c>
      <c r="E606" s="168">
        <v>12.017188626751196</v>
      </c>
    </row>
    <row r="607" spans="1:5" s="25" customFormat="1" x14ac:dyDescent="0.45">
      <c r="A607" s="9" t="s">
        <v>126</v>
      </c>
      <c r="B607" s="166">
        <v>34.952125233115893</v>
      </c>
      <c r="C607" s="169">
        <v>32.601171995517184</v>
      </c>
      <c r="D607" s="193">
        <v>23.21797520661157</v>
      </c>
      <c r="E607" s="168">
        <v>79.793717559275706</v>
      </c>
    </row>
    <row r="608" spans="1:5" s="25" customFormat="1" x14ac:dyDescent="0.45">
      <c r="A608" s="9" t="s">
        <v>309</v>
      </c>
      <c r="B608" s="166">
        <v>5.5849073631436665</v>
      </c>
      <c r="C608" s="170">
        <v>0.36453572040579607</v>
      </c>
      <c r="D608" s="194">
        <v>49.694387052341604</v>
      </c>
      <c r="E608" s="168">
        <v>79.793717559275706</v>
      </c>
    </row>
    <row r="609" spans="1:5" s="25" customFormat="1" x14ac:dyDescent="0.45">
      <c r="A609" s="9"/>
      <c r="B609" s="448"/>
      <c r="C609" s="449"/>
      <c r="D609" s="449"/>
      <c r="E609" s="449"/>
    </row>
    <row r="610" spans="1:5" s="25" customFormat="1" x14ac:dyDescent="0.45">
      <c r="A610" s="438" t="s">
        <v>311</v>
      </c>
      <c r="B610" s="438"/>
      <c r="C610" s="438"/>
      <c r="D610" s="438"/>
      <c r="E610" s="438"/>
    </row>
    <row r="611" spans="1:5" s="25" customFormat="1" ht="12.9" thickBot="1" x14ac:dyDescent="0.5">
      <c r="A611" s="231"/>
      <c r="B611" s="245"/>
      <c r="C611" s="246"/>
      <c r="D611" s="246"/>
      <c r="E611" s="246"/>
    </row>
    <row r="612" spans="1:5" s="25" customFormat="1" ht="12.9" thickTop="1" x14ac:dyDescent="0.45">
      <c r="A612" s="9"/>
      <c r="B612" s="112"/>
      <c r="C612" s="8"/>
      <c r="D612" s="8"/>
      <c r="E612" s="8"/>
    </row>
    <row r="613" spans="1:5" s="25" customFormat="1" ht="17.7" x14ac:dyDescent="0.6">
      <c r="A613" s="435" t="s">
        <v>206</v>
      </c>
      <c r="B613" s="435"/>
      <c r="C613" s="435"/>
      <c r="D613" s="435"/>
      <c r="E613" s="435"/>
    </row>
    <row r="614" spans="1:5" s="25" customFormat="1" ht="15.3" x14ac:dyDescent="0.55000000000000004">
      <c r="A614" s="200"/>
      <c r="B614" s="68" t="s">
        <v>5</v>
      </c>
      <c r="C614" s="69" t="s">
        <v>94</v>
      </c>
      <c r="D614" s="70" t="s">
        <v>95</v>
      </c>
      <c r="E614" s="71" t="s">
        <v>96</v>
      </c>
    </row>
    <row r="615" spans="1:5" s="25" customFormat="1" ht="15.3" x14ac:dyDescent="0.55000000000000004">
      <c r="A615" s="88" t="s">
        <v>144</v>
      </c>
      <c r="B615" s="129">
        <v>1771.3360679292468</v>
      </c>
      <c r="C615" s="130">
        <v>1484.7964098818688</v>
      </c>
      <c r="D615" s="180">
        <v>260.49059822488903</v>
      </c>
      <c r="E615" s="150">
        <v>26.0490598224889</v>
      </c>
    </row>
    <row r="616" spans="1:5" s="25" customFormat="1" x14ac:dyDescent="0.45">
      <c r="A616" s="9" t="s">
        <v>122</v>
      </c>
      <c r="B616" s="129">
        <v>208.39247857991148</v>
      </c>
      <c r="C616" s="163">
        <v>182.34341875742257</v>
      </c>
      <c r="D616" s="190">
        <v>26.0490598224889</v>
      </c>
      <c r="E616" s="164">
        <v>0</v>
      </c>
    </row>
    <row r="617" spans="1:5" s="25" customFormat="1" x14ac:dyDescent="0.45">
      <c r="A617" s="9" t="s">
        <v>123</v>
      </c>
      <c r="B617" s="129">
        <v>130.24529911244468</v>
      </c>
      <c r="C617" s="163">
        <v>130.24529911244468</v>
      </c>
      <c r="D617" s="190">
        <v>0</v>
      </c>
      <c r="E617" s="164">
        <v>0</v>
      </c>
    </row>
    <row r="618" spans="1:5" s="25" customFormat="1" x14ac:dyDescent="0.45">
      <c r="A618" s="9" t="s">
        <v>124</v>
      </c>
      <c r="B618" s="129">
        <v>104.19623928995576</v>
      </c>
      <c r="C618" s="163">
        <v>104.19623928995576</v>
      </c>
      <c r="D618" s="190">
        <v>0</v>
      </c>
      <c r="E618" s="164">
        <v>0</v>
      </c>
    </row>
    <row r="619" spans="1:5" s="25" customFormat="1" x14ac:dyDescent="0.45">
      <c r="A619" s="9" t="s">
        <v>125</v>
      </c>
      <c r="B619" s="129">
        <v>234.44153840240045</v>
      </c>
      <c r="C619" s="163">
        <v>234.44153840240045</v>
      </c>
      <c r="D619" s="190">
        <v>0</v>
      </c>
      <c r="E619" s="164">
        <v>0</v>
      </c>
    </row>
    <row r="620" spans="1:5" s="25" customFormat="1" x14ac:dyDescent="0.45">
      <c r="A620" s="9" t="s">
        <v>204</v>
      </c>
      <c r="B620" s="129">
        <v>156.29435893493363</v>
      </c>
      <c r="C620" s="163">
        <v>156.29435893493363</v>
      </c>
      <c r="D620" s="190">
        <v>0</v>
      </c>
      <c r="E620" s="164">
        <v>0</v>
      </c>
    </row>
    <row r="621" spans="1:5" s="25" customFormat="1" x14ac:dyDescent="0.45">
      <c r="A621" s="9" t="s">
        <v>126</v>
      </c>
      <c r="B621" s="129">
        <v>104.19623928995576</v>
      </c>
      <c r="C621" s="163">
        <v>104.19623928995576</v>
      </c>
      <c r="D621" s="190">
        <v>0</v>
      </c>
      <c r="E621" s="164">
        <v>0</v>
      </c>
    </row>
    <row r="622" spans="1:5" s="25" customFormat="1" x14ac:dyDescent="0.45">
      <c r="A622" s="9" t="s">
        <v>3</v>
      </c>
      <c r="B622" s="129">
        <v>0</v>
      </c>
      <c r="C622" s="165">
        <v>0</v>
      </c>
      <c r="D622" s="191">
        <v>0</v>
      </c>
      <c r="E622" s="164">
        <v>0</v>
      </c>
    </row>
    <row r="623" spans="1:5" s="25" customFormat="1" ht="15.3" x14ac:dyDescent="0.55000000000000004">
      <c r="A623" s="88" t="s">
        <v>57</v>
      </c>
      <c r="B623" s="85"/>
      <c r="C623" s="86"/>
      <c r="D623" s="86"/>
      <c r="E623" s="86"/>
    </row>
    <row r="624" spans="1:5" s="25" customFormat="1" x14ac:dyDescent="0.45">
      <c r="A624" s="9" t="s">
        <v>122</v>
      </c>
      <c r="B624" s="166">
        <v>11.764705882352935</v>
      </c>
      <c r="C624" s="167">
        <v>12.280701754385955</v>
      </c>
      <c r="D624" s="192">
        <v>9.9999999999999964</v>
      </c>
      <c r="E624" s="168">
        <v>0</v>
      </c>
    </row>
    <row r="625" spans="1:5" s="25" customFormat="1" x14ac:dyDescent="0.45">
      <c r="A625" s="9" t="s">
        <v>123</v>
      </c>
      <c r="B625" s="166">
        <v>7.3529411764705852</v>
      </c>
      <c r="C625" s="169">
        <v>8.771929824561397</v>
      </c>
      <c r="D625" s="193">
        <v>0</v>
      </c>
      <c r="E625" s="168">
        <v>0</v>
      </c>
    </row>
    <row r="626" spans="1:5" s="25" customFormat="1" x14ac:dyDescent="0.45">
      <c r="A626" s="9" t="s">
        <v>124</v>
      </c>
      <c r="B626" s="166">
        <v>5.8823529411764683</v>
      </c>
      <c r="C626" s="169">
        <v>7.0175438596491189</v>
      </c>
      <c r="D626" s="193">
        <v>0</v>
      </c>
      <c r="E626" s="168">
        <v>0</v>
      </c>
    </row>
    <row r="627" spans="1:5" s="25" customFormat="1" x14ac:dyDescent="0.45">
      <c r="A627" s="9" t="s">
        <v>125</v>
      </c>
      <c r="B627" s="166">
        <v>13.235294117647054</v>
      </c>
      <c r="C627" s="169">
        <v>15.789473684210515</v>
      </c>
      <c r="D627" s="193">
        <v>0</v>
      </c>
      <c r="E627" s="168">
        <v>0</v>
      </c>
    </row>
    <row r="628" spans="1:5" s="25" customFormat="1" x14ac:dyDescent="0.45">
      <c r="A628" s="9" t="s">
        <v>204</v>
      </c>
      <c r="B628" s="166">
        <v>8.823529411764703</v>
      </c>
      <c r="C628" s="169">
        <v>10.526315789473678</v>
      </c>
      <c r="D628" s="193">
        <v>0</v>
      </c>
      <c r="E628" s="168">
        <v>0</v>
      </c>
    </row>
    <row r="629" spans="1:5" s="25" customFormat="1" x14ac:dyDescent="0.45">
      <c r="A629" s="9" t="s">
        <v>126</v>
      </c>
      <c r="B629" s="166">
        <v>5.8823529411764683</v>
      </c>
      <c r="C629" s="169">
        <v>7.0175438596491189</v>
      </c>
      <c r="D629" s="193">
        <v>0</v>
      </c>
      <c r="E629" s="168">
        <v>0</v>
      </c>
    </row>
    <row r="630" spans="1:5" s="25" customFormat="1" x14ac:dyDescent="0.45">
      <c r="A630" s="9" t="s">
        <v>3</v>
      </c>
      <c r="B630" s="166">
        <v>0</v>
      </c>
      <c r="C630" s="170">
        <v>0</v>
      </c>
      <c r="D630" s="194">
        <v>0</v>
      </c>
      <c r="E630" s="168">
        <v>0</v>
      </c>
    </row>
    <row r="631" spans="1:5" s="25" customFormat="1" x14ac:dyDescent="0.45">
      <c r="A631" s="9"/>
      <c r="B631" s="448"/>
      <c r="C631" s="449"/>
      <c r="D631" s="449"/>
      <c r="E631" s="449"/>
    </row>
    <row r="632" spans="1:5" s="25" customFormat="1" x14ac:dyDescent="0.45">
      <c r="A632" s="438" t="s">
        <v>314</v>
      </c>
      <c r="B632" s="438"/>
      <c r="C632" s="438"/>
      <c r="D632" s="438"/>
      <c r="E632" s="438"/>
    </row>
    <row r="633" spans="1:5" s="25" customFormat="1" ht="12.9" thickBot="1" x14ac:dyDescent="0.5">
      <c r="A633" s="231"/>
      <c r="B633" s="245"/>
      <c r="C633" s="246"/>
      <c r="D633" s="246"/>
      <c r="E633" s="246"/>
    </row>
    <row r="634" spans="1:5" s="25" customFormat="1" ht="12.9" thickTop="1" x14ac:dyDescent="0.45"/>
    <row r="635" spans="1:5" ht="17.7" x14ac:dyDescent="0.6">
      <c r="A635" s="442" t="s">
        <v>207</v>
      </c>
      <c r="B635" s="439"/>
      <c r="C635" s="439"/>
      <c r="D635" s="439"/>
      <c r="E635" s="439"/>
    </row>
    <row r="636" spans="1:5" ht="15.3" x14ac:dyDescent="0.55000000000000004">
      <c r="A636" s="200"/>
      <c r="B636" s="68" t="s">
        <v>5</v>
      </c>
      <c r="C636" s="69" t="s">
        <v>94</v>
      </c>
      <c r="D636" s="70" t="s">
        <v>95</v>
      </c>
      <c r="E636" s="71" t="s">
        <v>96</v>
      </c>
    </row>
    <row r="637" spans="1:5" ht="15.3" x14ac:dyDescent="0.55000000000000004">
      <c r="A637" s="88" t="s">
        <v>142</v>
      </c>
      <c r="B637" s="129">
        <v>2885.2995441534263</v>
      </c>
      <c r="C637" s="130">
        <v>2674.4536331958261</v>
      </c>
      <c r="D637" s="180">
        <v>55.980722891566266</v>
      </c>
      <c r="E637" s="150">
        <v>154.86518806603388</v>
      </c>
    </row>
    <row r="638" spans="1:5" x14ac:dyDescent="0.45">
      <c r="A638" s="12" t="s">
        <v>115</v>
      </c>
      <c r="B638" s="129">
        <v>1211.5622687624075</v>
      </c>
      <c r="C638" s="64">
        <v>1070.6594575174277</v>
      </c>
      <c r="D638" s="134">
        <v>17.330120481927711</v>
      </c>
      <c r="E638" s="133">
        <v>123.57269076305219</v>
      </c>
    </row>
    <row r="639" spans="1:5" x14ac:dyDescent="0.45">
      <c r="A639" s="12" t="s">
        <v>116</v>
      </c>
      <c r="B639" s="129">
        <v>975.5060181962715</v>
      </c>
      <c r="C639" s="64">
        <v>941.18794590711491</v>
      </c>
      <c r="D639" s="134">
        <v>34.318072289156632</v>
      </c>
      <c r="E639" s="133">
        <v>0</v>
      </c>
    </row>
    <row r="640" spans="1:5" x14ac:dyDescent="0.45">
      <c r="A640" s="12" t="s">
        <v>117</v>
      </c>
      <c r="B640" s="129">
        <v>1870.2516842459509</v>
      </c>
      <c r="C640" s="64">
        <v>1811.7800704771059</v>
      </c>
      <c r="D640" s="134">
        <v>36.484337349397599</v>
      </c>
      <c r="E640" s="133">
        <v>21.987276419447539</v>
      </c>
    </row>
    <row r="641" spans="1:5" x14ac:dyDescent="0.45">
      <c r="A641" s="12" t="s">
        <v>118</v>
      </c>
      <c r="B641" s="129">
        <v>360.4352780802796</v>
      </c>
      <c r="C641" s="64">
        <v>353.93648289955672</v>
      </c>
      <c r="D641" s="134">
        <v>6.4987951807228921</v>
      </c>
      <c r="E641" s="133">
        <v>0</v>
      </c>
    </row>
    <row r="642" spans="1:5" x14ac:dyDescent="0.45">
      <c r="A642" s="12" t="s">
        <v>119</v>
      </c>
      <c r="B642" s="129">
        <v>684.34261043231652</v>
      </c>
      <c r="C642" s="64">
        <v>657.70726906685468</v>
      </c>
      <c r="D642" s="134">
        <v>17.330120481927711</v>
      </c>
      <c r="E642" s="133">
        <v>9.305220883534135</v>
      </c>
    </row>
    <row r="643" spans="1:5" x14ac:dyDescent="0.45">
      <c r="A643" s="12" t="s">
        <v>120</v>
      </c>
      <c r="B643" s="129">
        <v>1501.172708941052</v>
      </c>
      <c r="C643" s="64">
        <v>1490.3413836398472</v>
      </c>
      <c r="D643" s="134">
        <v>10.831325301204819</v>
      </c>
      <c r="E643" s="133">
        <v>0</v>
      </c>
    </row>
    <row r="644" spans="1:5" x14ac:dyDescent="0.45">
      <c r="A644" s="12" t="s">
        <v>121</v>
      </c>
      <c r="B644" s="129">
        <v>1561.0730620575314</v>
      </c>
      <c r="C644" s="64">
        <v>1519.5894000959154</v>
      </c>
      <c r="D644" s="134">
        <v>19.496385542168674</v>
      </c>
      <c r="E644" s="133">
        <v>21.987276419447539</v>
      </c>
    </row>
    <row r="645" spans="1:5" x14ac:dyDescent="0.45">
      <c r="A645" s="12" t="s">
        <v>208</v>
      </c>
      <c r="B645" s="129">
        <v>2008.8226859093793</v>
      </c>
      <c r="C645" s="64">
        <v>1946.5623171204538</v>
      </c>
      <c r="D645" s="134">
        <v>21.662650602409638</v>
      </c>
      <c r="E645" s="133">
        <v>40.597718186515806</v>
      </c>
    </row>
    <row r="646" spans="1:5" x14ac:dyDescent="0.45">
      <c r="A646" s="12" t="s">
        <v>145</v>
      </c>
      <c r="B646" s="129">
        <v>722.03590046460408</v>
      </c>
      <c r="C646" s="64">
        <v>594.13067958107001</v>
      </c>
      <c r="D646" s="134">
        <v>4.3325301204819278</v>
      </c>
      <c r="E646" s="133">
        <v>123.57269076305219</v>
      </c>
    </row>
    <row r="647" spans="1:5" x14ac:dyDescent="0.45">
      <c r="A647" s="12" t="s">
        <v>146</v>
      </c>
      <c r="B647" s="129">
        <v>1256.1310564910357</v>
      </c>
      <c r="C647" s="64">
        <v>1128.8659962500717</v>
      </c>
      <c r="D647" s="134">
        <v>12.997590361445782</v>
      </c>
      <c r="E647" s="133">
        <v>114.26746987951806</v>
      </c>
    </row>
    <row r="648" spans="1:5" x14ac:dyDescent="0.45">
      <c r="A648" s="12" t="s">
        <v>147</v>
      </c>
      <c r="B648" s="129">
        <v>852.70693171568803</v>
      </c>
      <c r="C648" s="64">
        <v>834.73665059119003</v>
      </c>
      <c r="D648" s="134">
        <v>8.6650602409638555</v>
      </c>
      <c r="E648" s="133">
        <v>9.305220883534135</v>
      </c>
    </row>
    <row r="649" spans="1:5" x14ac:dyDescent="0.45">
      <c r="A649" s="12" t="s">
        <v>148</v>
      </c>
      <c r="B649" s="129">
        <v>781.8511769894659</v>
      </c>
      <c r="C649" s="65">
        <v>756.74194004167464</v>
      </c>
      <c r="D649" s="135">
        <v>6.4987951807228921</v>
      </c>
      <c r="E649" s="133">
        <v>18.61044176706827</v>
      </c>
    </row>
    <row r="650" spans="1:5" ht="12.9" thickBot="1" x14ac:dyDescent="0.5">
      <c r="A650" s="236"/>
      <c r="B650" s="210"/>
      <c r="C650" s="211"/>
      <c r="D650" s="211"/>
      <c r="E650" s="211"/>
    </row>
    <row r="651" spans="1:5" ht="12.9" thickTop="1" x14ac:dyDescent="0.45">
      <c r="A651" s="12"/>
      <c r="B651" s="22"/>
      <c r="C651" s="16"/>
      <c r="D651" s="16"/>
      <c r="E651" s="16"/>
    </row>
    <row r="652" spans="1:5" ht="17.100000000000001" x14ac:dyDescent="0.6">
      <c r="A652" s="440" t="s">
        <v>209</v>
      </c>
      <c r="B652" s="441"/>
      <c r="C652" s="441"/>
      <c r="D652" s="441"/>
      <c r="E652" s="441"/>
    </row>
    <row r="653" spans="1:5" ht="15.3" x14ac:dyDescent="0.55000000000000004">
      <c r="A653" s="200"/>
      <c r="B653" s="68" t="s">
        <v>5</v>
      </c>
      <c r="C653" s="69" t="s">
        <v>94</v>
      </c>
      <c r="D653" s="70" t="s">
        <v>95</v>
      </c>
      <c r="E653" s="71" t="s">
        <v>96</v>
      </c>
    </row>
    <row r="654" spans="1:5" ht="15.3" x14ac:dyDescent="0.55000000000000004">
      <c r="A654" s="88" t="s">
        <v>142</v>
      </c>
      <c r="B654" s="203"/>
      <c r="C654" s="202"/>
      <c r="D654" s="202"/>
      <c r="E654" s="202"/>
    </row>
    <row r="655" spans="1:5" x14ac:dyDescent="0.45">
      <c r="A655" s="12" t="s">
        <v>115</v>
      </c>
      <c r="B655" s="136">
        <v>41.990866120553569</v>
      </c>
      <c r="C655" s="137">
        <v>40.032829293736832</v>
      </c>
      <c r="D655" s="138">
        <v>30.957300275482098</v>
      </c>
      <c r="E655" s="139">
        <v>79.793717559275706</v>
      </c>
    </row>
    <row r="656" spans="1:5" x14ac:dyDescent="0.45">
      <c r="A656" s="12" t="s">
        <v>116</v>
      </c>
      <c r="B656" s="136">
        <v>33.809523180113842</v>
      </c>
      <c r="C656" s="120">
        <v>35.191784004961292</v>
      </c>
      <c r="D656" s="123">
        <v>61.303374655647396</v>
      </c>
      <c r="E656" s="139">
        <v>0</v>
      </c>
    </row>
    <row r="657" spans="1:5" x14ac:dyDescent="0.45">
      <c r="A657" s="12" t="s">
        <v>117</v>
      </c>
      <c r="B657" s="136">
        <v>64.820018012885399</v>
      </c>
      <c r="C657" s="120">
        <v>67.743932741586832</v>
      </c>
      <c r="D657" s="123">
        <v>65.173037190082667</v>
      </c>
      <c r="E657" s="139">
        <v>14.197688127348711</v>
      </c>
    </row>
    <row r="658" spans="1:5" x14ac:dyDescent="0.45">
      <c r="A658" s="12" t="s">
        <v>118</v>
      </c>
      <c r="B658" s="136">
        <v>12.49212681610965</v>
      </c>
      <c r="C658" s="120">
        <v>13.233973418212599</v>
      </c>
      <c r="D658" s="123">
        <v>11.608987603305787</v>
      </c>
      <c r="E658" s="139">
        <v>0</v>
      </c>
    </row>
    <row r="659" spans="1:5" x14ac:dyDescent="0.45">
      <c r="A659" s="12" t="s">
        <v>119</v>
      </c>
      <c r="B659" s="136">
        <v>23.71825177801805</v>
      </c>
      <c r="C659" s="120">
        <v>24.592210569787682</v>
      </c>
      <c r="D659" s="123">
        <v>30.957300275482098</v>
      </c>
      <c r="E659" s="139">
        <v>6.0085943133755979</v>
      </c>
    </row>
    <row r="660" spans="1:5" x14ac:dyDescent="0.45">
      <c r="A660" s="12" t="s">
        <v>120</v>
      </c>
      <c r="B660" s="136">
        <v>52.028314078617107</v>
      </c>
      <c r="C660" s="120">
        <v>55.725078391393559</v>
      </c>
      <c r="D660" s="123">
        <v>19.348312672176313</v>
      </c>
      <c r="E660" s="139">
        <v>0</v>
      </c>
    </row>
    <row r="661" spans="1:5" x14ac:dyDescent="0.45">
      <c r="A661" s="12" t="s">
        <v>121</v>
      </c>
      <c r="B661" s="136">
        <v>54.10436726477095</v>
      </c>
      <c r="C661" s="120">
        <v>56.818685552610951</v>
      </c>
      <c r="D661" s="123">
        <v>34.826962809917362</v>
      </c>
      <c r="E661" s="139">
        <v>14.197688127348711</v>
      </c>
    </row>
    <row r="662" spans="1:5" x14ac:dyDescent="0.45">
      <c r="A662" s="12" t="s">
        <v>208</v>
      </c>
      <c r="B662" s="136">
        <v>69.622673665890957</v>
      </c>
      <c r="C662" s="120">
        <v>72.783550739461432</v>
      </c>
      <c r="D662" s="123">
        <v>38.696625344352626</v>
      </c>
      <c r="E662" s="139">
        <v>26.214876754099901</v>
      </c>
    </row>
    <row r="663" spans="1:5" x14ac:dyDescent="0.45">
      <c r="A663" s="12" t="s">
        <v>145</v>
      </c>
      <c r="B663" s="136">
        <v>25.024642655480548</v>
      </c>
      <c r="C663" s="120">
        <v>22.215030098357559</v>
      </c>
      <c r="D663" s="123">
        <v>7.7393250688705244</v>
      </c>
      <c r="E663" s="139">
        <v>79.793717559275706</v>
      </c>
    </row>
    <row r="664" spans="1:5" x14ac:dyDescent="0.45">
      <c r="A664" s="12" t="s">
        <v>146</v>
      </c>
      <c r="B664" s="136">
        <v>43.535551067353616</v>
      </c>
      <c r="C664" s="120">
        <v>42.209219192973578</v>
      </c>
      <c r="D664" s="123">
        <v>23.21797520661157</v>
      </c>
      <c r="E664" s="139">
        <v>73.78512324590011</v>
      </c>
    </row>
    <row r="665" spans="1:5" x14ac:dyDescent="0.45">
      <c r="A665" s="12" t="s">
        <v>147</v>
      </c>
      <c r="B665" s="136">
        <v>29.553497606290311</v>
      </c>
      <c r="C665" s="120">
        <v>31.211483356087399</v>
      </c>
      <c r="D665" s="123">
        <v>15.478650137741049</v>
      </c>
      <c r="E665" s="139">
        <v>6.0085943133755979</v>
      </c>
    </row>
    <row r="666" spans="1:5" x14ac:dyDescent="0.45">
      <c r="A666" s="12" t="s">
        <v>148</v>
      </c>
      <c r="B666" s="136">
        <v>27.097747219132092</v>
      </c>
      <c r="C666" s="121">
        <v>28.295197592841024</v>
      </c>
      <c r="D666" s="124">
        <v>11.608987603305787</v>
      </c>
      <c r="E666" s="139">
        <v>12.017188626751196</v>
      </c>
    </row>
    <row r="667" spans="1:5" ht="12.9" thickBot="1" x14ac:dyDescent="0.5">
      <c r="A667" s="247"/>
      <c r="B667" s="213"/>
      <c r="C667" s="214"/>
      <c r="D667" s="214"/>
      <c r="E667" s="214"/>
    </row>
    <row r="668" spans="1:5" ht="12.9" thickTop="1" x14ac:dyDescent="0.45">
      <c r="A668" s="12"/>
      <c r="B668" s="49"/>
      <c r="C668" s="13"/>
      <c r="D668" s="13"/>
      <c r="E668" s="13"/>
    </row>
    <row r="669" spans="1:5" ht="17.100000000000001" x14ac:dyDescent="0.6">
      <c r="A669" s="441" t="s">
        <v>278</v>
      </c>
      <c r="B669" s="441"/>
      <c r="C669" s="441"/>
      <c r="D669" s="441"/>
      <c r="E669" s="441"/>
    </row>
    <row r="670" spans="1:5" ht="15.3" x14ac:dyDescent="0.55000000000000004">
      <c r="A670" s="200"/>
      <c r="B670" s="281" t="s">
        <v>5</v>
      </c>
      <c r="C670" s="282" t="s">
        <v>94</v>
      </c>
      <c r="D670" s="283" t="s">
        <v>95</v>
      </c>
      <c r="E670" s="284" t="s">
        <v>96</v>
      </c>
    </row>
    <row r="671" spans="1:5" ht="15.3" x14ac:dyDescent="0.55000000000000004">
      <c r="A671" s="88" t="s">
        <v>144</v>
      </c>
      <c r="B671" s="129">
        <v>1771.3360679292468</v>
      </c>
      <c r="C671" s="161">
        <v>1484.7964098818688</v>
      </c>
      <c r="D671" s="188">
        <v>260.49059822488903</v>
      </c>
      <c r="E671" s="150">
        <v>26.0490598224889</v>
      </c>
    </row>
    <row r="672" spans="1:5" x14ac:dyDescent="0.45">
      <c r="A672" s="12" t="s">
        <v>115</v>
      </c>
      <c r="B672" s="129">
        <v>885.66803396462376</v>
      </c>
      <c r="C672" s="64">
        <v>781.47179467466822</v>
      </c>
      <c r="D672" s="134">
        <v>78.1471794674667</v>
      </c>
      <c r="E672" s="133">
        <v>26.0490598224889</v>
      </c>
    </row>
    <row r="673" spans="1:5" x14ac:dyDescent="0.45">
      <c r="A673" s="12" t="s">
        <v>116</v>
      </c>
      <c r="B673" s="129">
        <v>625.17743573973416</v>
      </c>
      <c r="C673" s="64">
        <v>547.03025627226748</v>
      </c>
      <c r="D673" s="134">
        <v>52.0981196449778</v>
      </c>
      <c r="E673" s="133">
        <v>26.0490598224889</v>
      </c>
    </row>
    <row r="674" spans="1:5" x14ac:dyDescent="0.45">
      <c r="A674" s="12" t="s">
        <v>117</v>
      </c>
      <c r="B674" s="129">
        <v>833.56991431964593</v>
      </c>
      <c r="C674" s="64">
        <v>755.42273485217925</v>
      </c>
      <c r="D674" s="134">
        <v>52.0981196449778</v>
      </c>
      <c r="E674" s="133">
        <v>26.0490598224889</v>
      </c>
    </row>
    <row r="675" spans="1:5" x14ac:dyDescent="0.45">
      <c r="A675" s="12" t="s">
        <v>118</v>
      </c>
      <c r="B675" s="129">
        <v>494.93213662728954</v>
      </c>
      <c r="C675" s="64">
        <v>416.78495715982285</v>
      </c>
      <c r="D675" s="134">
        <v>78.1471794674667</v>
      </c>
      <c r="E675" s="133">
        <v>0</v>
      </c>
    </row>
    <row r="676" spans="1:5" x14ac:dyDescent="0.45">
      <c r="A676" s="12" t="s">
        <v>119</v>
      </c>
      <c r="B676" s="129">
        <v>703.32461520720119</v>
      </c>
      <c r="C676" s="64">
        <v>651.22649556222336</v>
      </c>
      <c r="D676" s="134">
        <v>52.0981196449778</v>
      </c>
      <c r="E676" s="133">
        <v>0</v>
      </c>
    </row>
    <row r="677" spans="1:5" x14ac:dyDescent="0.45">
      <c r="A677" s="12" t="s">
        <v>120</v>
      </c>
      <c r="B677" s="129">
        <v>703.32461520720119</v>
      </c>
      <c r="C677" s="64">
        <v>651.22649556222336</v>
      </c>
      <c r="D677" s="134">
        <v>52.0981196449778</v>
      </c>
      <c r="E677" s="133">
        <v>0</v>
      </c>
    </row>
    <row r="678" spans="1:5" x14ac:dyDescent="0.45">
      <c r="A678" s="12" t="s">
        <v>121</v>
      </c>
      <c r="B678" s="129">
        <v>807.52085449715685</v>
      </c>
      <c r="C678" s="64">
        <v>703.3246152072013</v>
      </c>
      <c r="D678" s="134">
        <v>78.1471794674667</v>
      </c>
      <c r="E678" s="133">
        <v>26.0490598224889</v>
      </c>
    </row>
    <row r="679" spans="1:5" x14ac:dyDescent="0.45">
      <c r="A679" s="12" t="s">
        <v>208</v>
      </c>
      <c r="B679" s="129">
        <v>755.42273485217891</v>
      </c>
      <c r="C679" s="64">
        <v>651.22649556222336</v>
      </c>
      <c r="D679" s="134">
        <v>78.1471794674667</v>
      </c>
      <c r="E679" s="133">
        <v>26.0490598224889</v>
      </c>
    </row>
    <row r="680" spans="1:5" x14ac:dyDescent="0.45">
      <c r="A680" s="12" t="s">
        <v>145</v>
      </c>
      <c r="B680" s="129">
        <v>182.34341875742246</v>
      </c>
      <c r="C680" s="64">
        <v>104.19623928995576</v>
      </c>
      <c r="D680" s="134">
        <v>52.0981196449778</v>
      </c>
      <c r="E680" s="133">
        <v>26.0490598224889</v>
      </c>
    </row>
    <row r="681" spans="1:5" x14ac:dyDescent="0.45">
      <c r="A681" s="12" t="s">
        <v>146</v>
      </c>
      <c r="B681" s="129">
        <v>468.88307680480062</v>
      </c>
      <c r="C681" s="64">
        <v>390.73589733733394</v>
      </c>
      <c r="D681" s="134">
        <v>52.0981196449778</v>
      </c>
      <c r="E681" s="133">
        <v>26.0490598224889</v>
      </c>
    </row>
    <row r="682" spans="1:5" x14ac:dyDescent="0.45">
      <c r="A682" s="12" t="s">
        <v>147</v>
      </c>
      <c r="B682" s="129">
        <v>182.34341875742257</v>
      </c>
      <c r="C682" s="64">
        <v>182.34341875742257</v>
      </c>
      <c r="D682" s="134">
        <v>0</v>
      </c>
      <c r="E682" s="133">
        <v>0</v>
      </c>
    </row>
    <row r="683" spans="1:5" x14ac:dyDescent="0.45">
      <c r="A683" s="12" t="s">
        <v>148</v>
      </c>
      <c r="B683" s="129">
        <v>130.24529911244466</v>
      </c>
      <c r="C683" s="65">
        <v>104.19623928995576</v>
      </c>
      <c r="D683" s="135">
        <v>0</v>
      </c>
      <c r="E683" s="133">
        <v>26.0490598224889</v>
      </c>
    </row>
    <row r="684" spans="1:5" ht="12.75" customHeight="1" thickBot="1" x14ac:dyDescent="0.5">
      <c r="A684" s="221"/>
      <c r="B684" s="222"/>
      <c r="C684" s="220"/>
      <c r="D684" s="220"/>
      <c r="E684" s="220"/>
    </row>
    <row r="685" spans="1:5" ht="12.9" thickTop="1" x14ac:dyDescent="0.45">
      <c r="A685" s="7"/>
      <c r="B685" s="14"/>
      <c r="C685" s="6"/>
      <c r="D685" s="6"/>
      <c r="E685" s="6"/>
    </row>
    <row r="686" spans="1:5" ht="17.100000000000001" x14ac:dyDescent="0.6">
      <c r="A686" s="441" t="s">
        <v>210</v>
      </c>
      <c r="B686" s="441"/>
      <c r="C686" s="441"/>
      <c r="D686" s="441"/>
      <c r="E686" s="441"/>
    </row>
    <row r="687" spans="1:5" ht="15.3" x14ac:dyDescent="0.55000000000000004">
      <c r="A687" s="200"/>
      <c r="B687" s="281" t="s">
        <v>5</v>
      </c>
      <c r="C687" s="282" t="s">
        <v>94</v>
      </c>
      <c r="D687" s="283" t="s">
        <v>95</v>
      </c>
      <c r="E687" s="284" t="s">
        <v>96</v>
      </c>
    </row>
    <row r="688" spans="1:5" ht="15.3" x14ac:dyDescent="0.55000000000000004">
      <c r="A688" s="88" t="s">
        <v>144</v>
      </c>
      <c r="B688" s="203"/>
      <c r="C688" s="202"/>
      <c r="D688" s="202"/>
      <c r="E688" s="202"/>
    </row>
    <row r="689" spans="1:5" x14ac:dyDescent="0.45">
      <c r="A689" s="12" t="s">
        <v>115</v>
      </c>
      <c r="B689" s="136">
        <v>49.999999999999972</v>
      </c>
      <c r="C689" s="137">
        <v>52.631578947368389</v>
      </c>
      <c r="D689" s="138">
        <v>29.999999999999993</v>
      </c>
      <c r="E689" s="115">
        <v>100</v>
      </c>
    </row>
    <row r="690" spans="1:5" x14ac:dyDescent="0.45">
      <c r="A690" s="12" t="s">
        <v>116</v>
      </c>
      <c r="B690" s="136">
        <v>35.294117647058791</v>
      </c>
      <c r="C690" s="120">
        <v>36.842105263157855</v>
      </c>
      <c r="D690" s="123">
        <v>19.999999999999993</v>
      </c>
      <c r="E690" s="115">
        <v>100</v>
      </c>
    </row>
    <row r="691" spans="1:5" x14ac:dyDescent="0.45">
      <c r="A691" s="12" t="s">
        <v>117</v>
      </c>
      <c r="B691" s="136">
        <v>47.05882352941174</v>
      </c>
      <c r="C691" s="120">
        <v>50.877192982456116</v>
      </c>
      <c r="D691" s="123">
        <v>19.999999999999993</v>
      </c>
      <c r="E691" s="115">
        <v>100</v>
      </c>
    </row>
    <row r="692" spans="1:5" x14ac:dyDescent="0.45">
      <c r="A692" s="12" t="s">
        <v>118</v>
      </c>
      <c r="B692" s="136">
        <v>27.941176470588207</v>
      </c>
      <c r="C692" s="120">
        <v>28.070175438596465</v>
      </c>
      <c r="D692" s="123">
        <v>29.999999999999993</v>
      </c>
      <c r="E692" s="115">
        <v>0</v>
      </c>
    </row>
    <row r="693" spans="1:5" x14ac:dyDescent="0.45">
      <c r="A693" s="12" t="s">
        <v>119</v>
      </c>
      <c r="B693" s="136">
        <v>39.705882352941153</v>
      </c>
      <c r="C693" s="120">
        <v>43.859649122806985</v>
      </c>
      <c r="D693" s="123">
        <v>19.999999999999993</v>
      </c>
      <c r="E693" s="115">
        <v>0</v>
      </c>
    </row>
    <row r="694" spans="1:5" x14ac:dyDescent="0.45">
      <c r="A694" s="12" t="s">
        <v>120</v>
      </c>
      <c r="B694" s="136">
        <v>39.705882352941153</v>
      </c>
      <c r="C694" s="120">
        <v>43.859649122806985</v>
      </c>
      <c r="D694" s="123">
        <v>19.999999999999993</v>
      </c>
      <c r="E694" s="115">
        <v>0</v>
      </c>
    </row>
    <row r="695" spans="1:5" x14ac:dyDescent="0.45">
      <c r="A695" s="12" t="s">
        <v>121</v>
      </c>
      <c r="B695" s="136">
        <v>45.588235294117617</v>
      </c>
      <c r="C695" s="120">
        <v>47.368421052631547</v>
      </c>
      <c r="D695" s="123">
        <v>29.999999999999993</v>
      </c>
      <c r="E695" s="115">
        <v>100</v>
      </c>
    </row>
    <row r="696" spans="1:5" x14ac:dyDescent="0.45">
      <c r="A696" s="12" t="s">
        <v>208</v>
      </c>
      <c r="B696" s="136">
        <v>42.647058823529377</v>
      </c>
      <c r="C696" s="120">
        <v>43.859649122806985</v>
      </c>
      <c r="D696" s="123">
        <v>29.999999999999993</v>
      </c>
      <c r="E696" s="115">
        <v>100</v>
      </c>
    </row>
    <row r="697" spans="1:5" x14ac:dyDescent="0.45">
      <c r="A697" s="12" t="s">
        <v>145</v>
      </c>
      <c r="B697" s="136">
        <v>10.294117647058814</v>
      </c>
      <c r="C697" s="120">
        <v>7.0175438596491189</v>
      </c>
      <c r="D697" s="123">
        <v>19.999999999999993</v>
      </c>
      <c r="E697" s="115">
        <v>100</v>
      </c>
    </row>
    <row r="698" spans="1:5" x14ac:dyDescent="0.45">
      <c r="A698" s="12" t="s">
        <v>146</v>
      </c>
      <c r="B698" s="136">
        <v>26.470588235294095</v>
      </c>
      <c r="C698" s="120">
        <v>26.315789473684184</v>
      </c>
      <c r="D698" s="123">
        <v>19.999999999999993</v>
      </c>
      <c r="E698" s="115">
        <v>100</v>
      </c>
    </row>
    <row r="699" spans="1:5" x14ac:dyDescent="0.45">
      <c r="A699" s="12" t="s">
        <v>147</v>
      </c>
      <c r="B699" s="136">
        <v>10.294117647058819</v>
      </c>
      <c r="C699" s="120">
        <v>12.280701754385955</v>
      </c>
      <c r="D699" s="123">
        <v>0</v>
      </c>
      <c r="E699" s="115">
        <v>0</v>
      </c>
    </row>
    <row r="700" spans="1:5" x14ac:dyDescent="0.45">
      <c r="A700" s="12" t="s">
        <v>148</v>
      </c>
      <c r="B700" s="136">
        <v>7.3529411764705843</v>
      </c>
      <c r="C700" s="121">
        <v>7.0175438596491189</v>
      </c>
      <c r="D700" s="124">
        <v>0</v>
      </c>
      <c r="E700" s="115">
        <v>100</v>
      </c>
    </row>
    <row r="701" spans="1:5" ht="12.9" thickBot="1" x14ac:dyDescent="0.5">
      <c r="A701" s="236"/>
      <c r="B701" s="213"/>
      <c r="C701" s="214"/>
      <c r="D701" s="214"/>
      <c r="E701" s="214"/>
    </row>
    <row r="702" spans="1:5" ht="12.9" thickTop="1" x14ac:dyDescent="0.45">
      <c r="A702" s="7"/>
      <c r="B702" s="14"/>
      <c r="C702" s="6"/>
      <c r="D702" s="6"/>
      <c r="E702" s="6"/>
    </row>
    <row r="703" spans="1:5" ht="17.7" x14ac:dyDescent="0.6">
      <c r="A703" s="442" t="s">
        <v>279</v>
      </c>
      <c r="B703" s="439"/>
      <c r="C703" s="439"/>
      <c r="D703" s="439"/>
      <c r="E703" s="439"/>
    </row>
    <row r="704" spans="1:5" ht="15.3" x14ac:dyDescent="0.55000000000000004">
      <c r="A704" s="200"/>
      <c r="B704" s="281" t="s">
        <v>5</v>
      </c>
      <c r="C704" s="282" t="s">
        <v>94</v>
      </c>
      <c r="D704" s="283" t="s">
        <v>95</v>
      </c>
      <c r="E704" s="284" t="s">
        <v>96</v>
      </c>
    </row>
    <row r="705" spans="1:5" ht="15.3" x14ac:dyDescent="0.55000000000000004">
      <c r="A705" s="88" t="s">
        <v>142</v>
      </c>
      <c r="B705" s="129">
        <v>2885.2995441534263</v>
      </c>
      <c r="C705" s="161">
        <v>2674.4536331958261</v>
      </c>
      <c r="D705" s="188">
        <v>55.980722891566266</v>
      </c>
      <c r="E705" s="150">
        <v>154.86518806603388</v>
      </c>
    </row>
    <row r="706" spans="1:5" x14ac:dyDescent="0.45">
      <c r="A706" s="12" t="s">
        <v>115</v>
      </c>
      <c r="B706" s="129">
        <v>1782.8391814664333</v>
      </c>
      <c r="C706" s="64">
        <v>1644.1026352816943</v>
      </c>
      <c r="D706" s="134">
        <v>15.163855421686746</v>
      </c>
      <c r="E706" s="133">
        <v>123.57269076305219</v>
      </c>
    </row>
    <row r="707" spans="1:5" x14ac:dyDescent="0.45">
      <c r="A707" s="12" t="s">
        <v>116</v>
      </c>
      <c r="B707" s="129">
        <v>1099.4561755066777</v>
      </c>
      <c r="C707" s="64">
        <v>1069.4706333380029</v>
      </c>
      <c r="D707" s="134">
        <v>29.985542168674698</v>
      </c>
      <c r="E707" s="133">
        <v>0</v>
      </c>
    </row>
    <row r="708" spans="1:5" x14ac:dyDescent="0.45">
      <c r="A708" s="12" t="s">
        <v>117</v>
      </c>
      <c r="B708" s="129">
        <v>2192.0291793849296</v>
      </c>
      <c r="C708" s="64">
        <v>2145.0290515598595</v>
      </c>
      <c r="D708" s="134">
        <v>34.318072289156632</v>
      </c>
      <c r="E708" s="133">
        <v>12.682055535913403</v>
      </c>
    </row>
    <row r="709" spans="1:5" x14ac:dyDescent="0.45">
      <c r="A709" s="12" t="s">
        <v>118</v>
      </c>
      <c r="B709" s="129">
        <v>764.0958959541</v>
      </c>
      <c r="C709" s="64">
        <v>755.43083571313616</v>
      </c>
      <c r="D709" s="134">
        <v>8.6650602409638555</v>
      </c>
      <c r="E709" s="133">
        <v>0</v>
      </c>
    </row>
    <row r="710" spans="1:5" x14ac:dyDescent="0.45">
      <c r="A710" s="12" t="s">
        <v>119</v>
      </c>
      <c r="B710" s="129">
        <v>1032.1183424211335</v>
      </c>
      <c r="C710" s="64">
        <v>1016.9544869994468</v>
      </c>
      <c r="D710" s="134">
        <v>15.163855421686746</v>
      </c>
      <c r="E710" s="133">
        <v>0</v>
      </c>
    </row>
    <row r="711" spans="1:5" x14ac:dyDescent="0.45">
      <c r="A711" s="12" t="s">
        <v>120</v>
      </c>
      <c r="B711" s="129">
        <v>1297.520108294563</v>
      </c>
      <c r="C711" s="64">
        <v>1288.8550480535991</v>
      </c>
      <c r="D711" s="134">
        <v>8.6650602409638555</v>
      </c>
      <c r="E711" s="133">
        <v>0</v>
      </c>
    </row>
    <row r="712" spans="1:5" x14ac:dyDescent="0.45">
      <c r="A712" s="12" t="s">
        <v>121</v>
      </c>
      <c r="B712" s="129">
        <v>1606.4785853140452</v>
      </c>
      <c r="C712" s="64">
        <v>1591.3147298923584</v>
      </c>
      <c r="D712" s="134">
        <v>15.163855421686746</v>
      </c>
      <c r="E712" s="133">
        <v>0</v>
      </c>
    </row>
    <row r="713" spans="1:5" x14ac:dyDescent="0.45">
      <c r="A713" s="12" t="s">
        <v>208</v>
      </c>
      <c r="B713" s="129">
        <v>2126.9339300950865</v>
      </c>
      <c r="C713" s="64">
        <v>2089.7827982539525</v>
      </c>
      <c r="D713" s="134">
        <v>15.163855421686746</v>
      </c>
      <c r="E713" s="133">
        <v>21.987276419447539</v>
      </c>
    </row>
    <row r="714" spans="1:5" x14ac:dyDescent="0.45">
      <c r="A714" s="12" t="s">
        <v>145</v>
      </c>
      <c r="B714" s="129">
        <v>795.05792025106734</v>
      </c>
      <c r="C714" s="64">
        <v>672.1253901305854</v>
      </c>
      <c r="D714" s="134">
        <v>8.6650602409638555</v>
      </c>
      <c r="E714" s="133">
        <v>114.26746987951806</v>
      </c>
    </row>
    <row r="715" spans="1:5" x14ac:dyDescent="0.45">
      <c r="A715" s="12" t="s">
        <v>146</v>
      </c>
      <c r="B715" s="129">
        <v>1545.2463951032303</v>
      </c>
      <c r="C715" s="64">
        <v>1392.3283228140735</v>
      </c>
      <c r="D715" s="134">
        <v>38.650602409638566</v>
      </c>
      <c r="E715" s="133">
        <v>114.26746987951806</v>
      </c>
    </row>
    <row r="716" spans="1:5" x14ac:dyDescent="0.45">
      <c r="A716" s="12" t="s">
        <v>147</v>
      </c>
      <c r="B716" s="129">
        <v>1023.1080573785239</v>
      </c>
      <c r="C716" s="64">
        <v>990.95625014960819</v>
      </c>
      <c r="D716" s="134">
        <v>32.151807228915665</v>
      </c>
      <c r="E716" s="133">
        <v>0</v>
      </c>
    </row>
    <row r="717" spans="1:5" x14ac:dyDescent="0.45">
      <c r="A717" s="12" t="s">
        <v>148</v>
      </c>
      <c r="B717" s="129">
        <v>759.7633658336182</v>
      </c>
      <c r="C717" s="65">
        <v>755.43083571313628</v>
      </c>
      <c r="D717" s="135">
        <v>4.3325301204819278</v>
      </c>
      <c r="E717" s="133">
        <v>0</v>
      </c>
    </row>
    <row r="718" spans="1:5" ht="12.9" thickBot="1" x14ac:dyDescent="0.5">
      <c r="A718" s="236"/>
      <c r="B718" s="210"/>
      <c r="C718" s="211"/>
      <c r="D718" s="211"/>
      <c r="E718" s="211"/>
    </row>
    <row r="719" spans="1:5" ht="12.9" thickTop="1" x14ac:dyDescent="0.45">
      <c r="A719" s="12"/>
      <c r="B719" s="22"/>
      <c r="C719" s="16"/>
      <c r="D719" s="16"/>
      <c r="E719" s="16"/>
    </row>
    <row r="720" spans="1:5" x14ac:dyDescent="0.45">
      <c r="A720" s="7"/>
      <c r="B720" s="14"/>
      <c r="C720" s="6"/>
      <c r="D720" s="6"/>
      <c r="E720" s="6"/>
    </row>
    <row r="721" spans="1:5" ht="17.7" x14ac:dyDescent="0.6">
      <c r="A721" s="442" t="s">
        <v>211</v>
      </c>
      <c r="B721" s="439"/>
      <c r="C721" s="439"/>
      <c r="D721" s="439"/>
      <c r="E721" s="439"/>
    </row>
    <row r="722" spans="1:5" ht="15.3" x14ac:dyDescent="0.55000000000000004">
      <c r="A722" s="200"/>
      <c r="B722" s="68" t="s">
        <v>5</v>
      </c>
      <c r="C722" s="69" t="s">
        <v>94</v>
      </c>
      <c r="D722" s="70" t="s">
        <v>95</v>
      </c>
      <c r="E722" s="71" t="s">
        <v>96</v>
      </c>
    </row>
    <row r="723" spans="1:5" ht="15.3" x14ac:dyDescent="0.55000000000000004">
      <c r="A723" s="88" t="s">
        <v>142</v>
      </c>
      <c r="B723" s="82"/>
      <c r="C723" s="84"/>
      <c r="D723" s="84"/>
      <c r="E723" s="84"/>
    </row>
    <row r="724" spans="1:5" x14ac:dyDescent="0.45">
      <c r="A724" s="12" t="s">
        <v>115</v>
      </c>
      <c r="B724" s="136">
        <v>61.790436458462587</v>
      </c>
      <c r="C724" s="137">
        <v>61.474336846777987</v>
      </c>
      <c r="D724" s="138">
        <v>27.087637741046834</v>
      </c>
      <c r="E724" s="139">
        <v>79.793717559275706</v>
      </c>
    </row>
    <row r="725" spans="1:5" x14ac:dyDescent="0.45">
      <c r="A725" s="12" t="s">
        <v>116</v>
      </c>
      <c r="B725" s="136">
        <v>38.105443080755364</v>
      </c>
      <c r="C725" s="120">
        <v>39.988378189232016</v>
      </c>
      <c r="D725" s="123">
        <v>53.564049586776861</v>
      </c>
      <c r="E725" s="139">
        <v>0</v>
      </c>
    </row>
    <row r="726" spans="1:5" x14ac:dyDescent="0.45">
      <c r="A726" s="12" t="s">
        <v>117</v>
      </c>
      <c r="B726" s="136">
        <v>75.972326125608276</v>
      </c>
      <c r="C726" s="120">
        <v>80.204383614483035</v>
      </c>
      <c r="D726" s="123">
        <v>61.303374655647396</v>
      </c>
      <c r="E726" s="139">
        <v>8.1890938139731109</v>
      </c>
    </row>
    <row r="727" spans="1:5" x14ac:dyDescent="0.45">
      <c r="A727" s="12" t="s">
        <v>118</v>
      </c>
      <c r="B727" s="136">
        <v>26.482376760583204</v>
      </c>
      <c r="C727" s="120">
        <v>28.246174333949384</v>
      </c>
      <c r="D727" s="123">
        <v>15.478650137741049</v>
      </c>
      <c r="E727" s="139">
        <v>0</v>
      </c>
    </row>
    <row r="728" spans="1:5" x14ac:dyDescent="0.45">
      <c r="A728" s="12" t="s">
        <v>119</v>
      </c>
      <c r="B728" s="136">
        <v>35.771618392708923</v>
      </c>
      <c r="C728" s="120">
        <v>38.024756697099349</v>
      </c>
      <c r="D728" s="123">
        <v>27.087637741046834</v>
      </c>
      <c r="E728" s="139">
        <v>0</v>
      </c>
    </row>
    <row r="729" spans="1:5" x14ac:dyDescent="0.45">
      <c r="A729" s="12" t="s">
        <v>120</v>
      </c>
      <c r="B729" s="136">
        <v>44.970031306585454</v>
      </c>
      <c r="C729" s="120">
        <v>48.191340169673751</v>
      </c>
      <c r="D729" s="123">
        <v>15.478650137741049</v>
      </c>
      <c r="E729" s="139">
        <v>0</v>
      </c>
    </row>
    <row r="730" spans="1:5" x14ac:dyDescent="0.45">
      <c r="A730" s="12" t="s">
        <v>121</v>
      </c>
      <c r="B730" s="136">
        <v>55.678052165131476</v>
      </c>
      <c r="C730" s="120">
        <v>59.500554062357182</v>
      </c>
      <c r="D730" s="123">
        <v>27.087637741046834</v>
      </c>
      <c r="E730" s="139">
        <v>0</v>
      </c>
    </row>
    <row r="731" spans="1:5" x14ac:dyDescent="0.45">
      <c r="A731" s="12" t="s">
        <v>208</v>
      </c>
      <c r="B731" s="136">
        <v>73.716225908154328</v>
      </c>
      <c r="C731" s="120">
        <v>78.138681198850179</v>
      </c>
      <c r="D731" s="123">
        <v>27.087637741046834</v>
      </c>
      <c r="E731" s="139">
        <v>14.197688127348711</v>
      </c>
    </row>
    <row r="732" spans="1:5" x14ac:dyDescent="0.45">
      <c r="A732" s="12" t="s">
        <v>145</v>
      </c>
      <c r="B732" s="136">
        <v>27.555472424418411</v>
      </c>
      <c r="C732" s="120">
        <v>25.131315861603937</v>
      </c>
      <c r="D732" s="123">
        <v>15.478650137741049</v>
      </c>
      <c r="E732" s="139">
        <v>73.78512324590011</v>
      </c>
    </row>
    <row r="733" spans="1:5" x14ac:dyDescent="0.45">
      <c r="A733" s="12" t="s">
        <v>146</v>
      </c>
      <c r="B733" s="136">
        <v>53.555839574244978</v>
      </c>
      <c r="C733" s="120">
        <v>52.060290204033826</v>
      </c>
      <c r="D733" s="123">
        <v>69.042699724517945</v>
      </c>
      <c r="E733" s="139">
        <v>73.78512324590011</v>
      </c>
    </row>
    <row r="734" spans="1:5" x14ac:dyDescent="0.45">
      <c r="A734" s="12" t="s">
        <v>147</v>
      </c>
      <c r="B734" s="136">
        <v>35.459335910258616</v>
      </c>
      <c r="C734" s="120">
        <v>37.052661442683885</v>
      </c>
      <c r="D734" s="123">
        <v>57.433712121212132</v>
      </c>
      <c r="E734" s="139">
        <v>0</v>
      </c>
    </row>
    <row r="735" spans="1:5" x14ac:dyDescent="0.45">
      <c r="A735" s="12" t="s">
        <v>148</v>
      </c>
      <c r="B735" s="136">
        <v>26.332217997023943</v>
      </c>
      <c r="C735" s="121">
        <v>28.246174333949387</v>
      </c>
      <c r="D735" s="124">
        <v>7.7393250688705244</v>
      </c>
      <c r="E735" s="139">
        <v>0</v>
      </c>
    </row>
    <row r="736" spans="1:5" ht="12.9" thickBot="1" x14ac:dyDescent="0.5">
      <c r="A736" s="247"/>
      <c r="B736" s="213"/>
      <c r="C736" s="214"/>
      <c r="D736" s="214"/>
      <c r="E736" s="214"/>
    </row>
    <row r="737" spans="1:5" ht="12.9" thickTop="1" x14ac:dyDescent="0.45">
      <c r="A737" s="12"/>
      <c r="B737" s="49"/>
      <c r="C737" s="13"/>
      <c r="D737" s="13"/>
      <c r="E737" s="13"/>
    </row>
    <row r="738" spans="1:5" ht="17.7" x14ac:dyDescent="0.6">
      <c r="A738" s="439" t="s">
        <v>212</v>
      </c>
      <c r="B738" s="439"/>
      <c r="C738" s="439"/>
      <c r="D738" s="439"/>
      <c r="E738" s="439"/>
    </row>
    <row r="739" spans="1:5" ht="15.3" x14ac:dyDescent="0.55000000000000004">
      <c r="A739" s="200"/>
      <c r="B739" s="68" t="s">
        <v>5</v>
      </c>
      <c r="C739" s="69" t="s">
        <v>94</v>
      </c>
      <c r="D739" s="70" t="s">
        <v>95</v>
      </c>
      <c r="E739" s="71" t="s">
        <v>96</v>
      </c>
    </row>
    <row r="740" spans="1:5" ht="15.3" x14ac:dyDescent="0.55000000000000004">
      <c r="A740" s="88" t="s">
        <v>144</v>
      </c>
      <c r="B740" s="129">
        <v>1771.3360679292468</v>
      </c>
      <c r="C740" s="130">
        <v>1484.7964098818688</v>
      </c>
      <c r="D740" s="180">
        <v>260.49059822488903</v>
      </c>
      <c r="E740" s="150">
        <v>26.0490598224889</v>
      </c>
    </row>
    <row r="741" spans="1:5" x14ac:dyDescent="0.45">
      <c r="A741" s="12" t="s">
        <v>115</v>
      </c>
      <c r="B741" s="129">
        <v>547.03025627226737</v>
      </c>
      <c r="C741" s="64">
        <v>520.98119644977851</v>
      </c>
      <c r="D741" s="134">
        <v>26.0490598224889</v>
      </c>
      <c r="E741" s="133">
        <v>0</v>
      </c>
    </row>
    <row r="742" spans="1:5" x14ac:dyDescent="0.45">
      <c r="A742" s="12" t="s">
        <v>116</v>
      </c>
      <c r="B742" s="129">
        <v>364.68683751484502</v>
      </c>
      <c r="C742" s="64">
        <v>338.63777769235611</v>
      </c>
      <c r="D742" s="134">
        <v>0</v>
      </c>
      <c r="E742" s="133">
        <v>26.0490598224889</v>
      </c>
    </row>
    <row r="743" spans="1:5" x14ac:dyDescent="0.45">
      <c r="A743" s="12" t="s">
        <v>117</v>
      </c>
      <c r="B743" s="129">
        <v>416.78495715982285</v>
      </c>
      <c r="C743" s="64">
        <v>416.78495715982285</v>
      </c>
      <c r="D743" s="134">
        <v>0</v>
      </c>
      <c r="E743" s="133">
        <v>0</v>
      </c>
    </row>
    <row r="744" spans="1:5" x14ac:dyDescent="0.45">
      <c r="A744" s="12" t="s">
        <v>118</v>
      </c>
      <c r="B744" s="129">
        <v>156.29435893493363</v>
      </c>
      <c r="C744" s="64">
        <v>156.29435893493363</v>
      </c>
      <c r="D744" s="134">
        <v>0</v>
      </c>
      <c r="E744" s="133">
        <v>0</v>
      </c>
    </row>
    <row r="745" spans="1:5" x14ac:dyDescent="0.45">
      <c r="A745" s="12" t="s">
        <v>119</v>
      </c>
      <c r="B745" s="129">
        <v>338.63777769235611</v>
      </c>
      <c r="C745" s="64">
        <v>260.49059822488937</v>
      </c>
      <c r="D745" s="134">
        <v>52.0981196449778</v>
      </c>
      <c r="E745" s="133">
        <v>26.0490598224889</v>
      </c>
    </row>
    <row r="746" spans="1:5" x14ac:dyDescent="0.45">
      <c r="A746" s="12" t="s">
        <v>120</v>
      </c>
      <c r="B746" s="129">
        <v>390.73589733733394</v>
      </c>
      <c r="C746" s="64">
        <v>364.68683751484502</v>
      </c>
      <c r="D746" s="134">
        <v>26.0490598224889</v>
      </c>
      <c r="E746" s="133">
        <v>0</v>
      </c>
    </row>
    <row r="747" spans="1:5" x14ac:dyDescent="0.45">
      <c r="A747" s="12" t="s">
        <v>121</v>
      </c>
      <c r="B747" s="129">
        <v>442.83401698231177</v>
      </c>
      <c r="C747" s="64">
        <v>416.78495715982285</v>
      </c>
      <c r="D747" s="134">
        <v>26.0490598224889</v>
      </c>
      <c r="E747" s="133">
        <v>0</v>
      </c>
    </row>
    <row r="748" spans="1:5" x14ac:dyDescent="0.45">
      <c r="A748" s="12" t="s">
        <v>208</v>
      </c>
      <c r="B748" s="129">
        <v>442.83401698231177</v>
      </c>
      <c r="C748" s="64">
        <v>390.73589733733394</v>
      </c>
      <c r="D748" s="134">
        <v>26.0490598224889</v>
      </c>
      <c r="E748" s="133">
        <v>26.0490598224889</v>
      </c>
    </row>
    <row r="749" spans="1:5" x14ac:dyDescent="0.45">
      <c r="A749" s="12" t="s">
        <v>145</v>
      </c>
      <c r="B749" s="129">
        <v>260.49059822488925</v>
      </c>
      <c r="C749" s="64">
        <v>182.34341875742257</v>
      </c>
      <c r="D749" s="134">
        <v>52.0981196449778</v>
      </c>
      <c r="E749" s="133">
        <v>26.0490598224889</v>
      </c>
    </row>
    <row r="750" spans="1:5" x14ac:dyDescent="0.45">
      <c r="A750" s="12" t="s">
        <v>146</v>
      </c>
      <c r="B750" s="129">
        <v>338.63777769235611</v>
      </c>
      <c r="C750" s="64">
        <v>260.49059822488937</v>
      </c>
      <c r="D750" s="134">
        <v>52.0981196449778</v>
      </c>
      <c r="E750" s="133">
        <v>26.0490598224889</v>
      </c>
    </row>
    <row r="751" spans="1:5" x14ac:dyDescent="0.45">
      <c r="A751" s="12" t="s">
        <v>147</v>
      </c>
      <c r="B751" s="129">
        <v>130.24529911244468</v>
      </c>
      <c r="C751" s="64">
        <v>130.24529911244468</v>
      </c>
      <c r="D751" s="134">
        <v>0</v>
      </c>
      <c r="E751" s="133">
        <v>0</v>
      </c>
    </row>
    <row r="752" spans="1:5" x14ac:dyDescent="0.45">
      <c r="A752" s="12" t="s">
        <v>148</v>
      </c>
      <c r="B752" s="129">
        <v>52.098119644977878</v>
      </c>
      <c r="C752" s="65">
        <v>52.098119644977878</v>
      </c>
      <c r="D752" s="135">
        <v>0</v>
      </c>
      <c r="E752" s="133">
        <v>0</v>
      </c>
    </row>
    <row r="753" spans="1:5" ht="12.75" customHeight="1" thickBot="1" x14ac:dyDescent="0.5">
      <c r="A753" s="221"/>
      <c r="B753" s="222"/>
      <c r="C753" s="220"/>
      <c r="D753" s="220"/>
      <c r="E753" s="220"/>
    </row>
    <row r="754" spans="1:5" ht="12.9" thickTop="1" x14ac:dyDescent="0.45">
      <c r="A754" s="7"/>
      <c r="B754" s="14"/>
      <c r="C754" s="6"/>
      <c r="D754" s="6"/>
      <c r="E754" s="6"/>
    </row>
    <row r="755" spans="1:5" ht="17.7" x14ac:dyDescent="0.6">
      <c r="A755" s="439" t="s">
        <v>213</v>
      </c>
      <c r="B755" s="439"/>
      <c r="C755" s="439"/>
      <c r="D755" s="439"/>
      <c r="E755" s="439"/>
    </row>
    <row r="756" spans="1:5" ht="15.3" x14ac:dyDescent="0.55000000000000004">
      <c r="A756" s="200"/>
      <c r="B756" s="68" t="s">
        <v>5</v>
      </c>
      <c r="C756" s="69" t="s">
        <v>94</v>
      </c>
      <c r="D756" s="70" t="s">
        <v>95</v>
      </c>
      <c r="E756" s="71" t="s">
        <v>96</v>
      </c>
    </row>
    <row r="757" spans="1:5" ht="15.3" x14ac:dyDescent="0.55000000000000004">
      <c r="A757" s="88" t="s">
        <v>144</v>
      </c>
      <c r="B757" s="82"/>
      <c r="C757" s="84"/>
      <c r="D757" s="84"/>
      <c r="E757" s="84"/>
    </row>
    <row r="758" spans="1:5" x14ac:dyDescent="0.45">
      <c r="A758" s="12" t="s">
        <v>115</v>
      </c>
      <c r="B758" s="136">
        <v>30.882352941176439</v>
      </c>
      <c r="C758" s="137">
        <v>35.087719298245574</v>
      </c>
      <c r="D758" s="138">
        <v>9.9999999999999964</v>
      </c>
      <c r="E758" s="115">
        <v>0</v>
      </c>
    </row>
    <row r="759" spans="1:5" x14ac:dyDescent="0.45">
      <c r="A759" s="12" t="s">
        <v>116</v>
      </c>
      <c r="B759" s="136">
        <v>20.588235294117634</v>
      </c>
      <c r="C759" s="120">
        <v>22.807017543859629</v>
      </c>
      <c r="D759" s="123">
        <v>0</v>
      </c>
      <c r="E759" s="115">
        <v>100</v>
      </c>
    </row>
    <row r="760" spans="1:5" x14ac:dyDescent="0.45">
      <c r="A760" s="12" t="s">
        <v>117</v>
      </c>
      <c r="B760" s="136">
        <v>23.529411764705866</v>
      </c>
      <c r="C760" s="120">
        <v>28.070175438596465</v>
      </c>
      <c r="D760" s="123">
        <v>0</v>
      </c>
      <c r="E760" s="115">
        <v>0</v>
      </c>
    </row>
    <row r="761" spans="1:5" x14ac:dyDescent="0.45">
      <c r="A761" s="12" t="s">
        <v>118</v>
      </c>
      <c r="B761" s="136">
        <v>8.823529411764703</v>
      </c>
      <c r="C761" s="120">
        <v>10.526315789473678</v>
      </c>
      <c r="D761" s="123">
        <v>0</v>
      </c>
      <c r="E761" s="115">
        <v>0</v>
      </c>
    </row>
    <row r="762" spans="1:5" x14ac:dyDescent="0.45">
      <c r="A762" s="12" t="s">
        <v>119</v>
      </c>
      <c r="B762" s="136">
        <v>19.117647058823518</v>
      </c>
      <c r="C762" s="120">
        <v>17.543859649122794</v>
      </c>
      <c r="D762" s="123">
        <v>19.999999999999993</v>
      </c>
      <c r="E762" s="115">
        <v>100</v>
      </c>
    </row>
    <row r="763" spans="1:5" x14ac:dyDescent="0.45">
      <c r="A763" s="12" t="s">
        <v>120</v>
      </c>
      <c r="B763" s="136">
        <v>22.05882352941175</v>
      </c>
      <c r="C763" s="120">
        <v>24.561403508771907</v>
      </c>
      <c r="D763" s="123">
        <v>9.9999999999999964</v>
      </c>
      <c r="E763" s="115">
        <v>0</v>
      </c>
    </row>
    <row r="764" spans="1:5" x14ac:dyDescent="0.45">
      <c r="A764" s="12" t="s">
        <v>121</v>
      </c>
      <c r="B764" s="136">
        <v>24.999999999999979</v>
      </c>
      <c r="C764" s="120">
        <v>28.070175438596465</v>
      </c>
      <c r="D764" s="123">
        <v>9.9999999999999964</v>
      </c>
      <c r="E764" s="115">
        <v>0</v>
      </c>
    </row>
    <row r="765" spans="1:5" x14ac:dyDescent="0.45">
      <c r="A765" s="12" t="s">
        <v>208</v>
      </c>
      <c r="B765" s="136">
        <v>24.999999999999979</v>
      </c>
      <c r="C765" s="120">
        <v>26.315789473684184</v>
      </c>
      <c r="D765" s="123">
        <v>9.9999999999999964</v>
      </c>
      <c r="E765" s="115">
        <v>100</v>
      </c>
    </row>
    <row r="766" spans="1:5" x14ac:dyDescent="0.45">
      <c r="A766" s="12" t="s">
        <v>145</v>
      </c>
      <c r="B766" s="136">
        <v>14.705882352941163</v>
      </c>
      <c r="C766" s="120">
        <v>12.280701754385955</v>
      </c>
      <c r="D766" s="123">
        <v>19.999999999999993</v>
      </c>
      <c r="E766" s="115">
        <v>100</v>
      </c>
    </row>
    <row r="767" spans="1:5" x14ac:dyDescent="0.45">
      <c r="A767" s="12" t="s">
        <v>146</v>
      </c>
      <c r="B767" s="136">
        <v>19.117647058823518</v>
      </c>
      <c r="C767" s="120">
        <v>17.543859649122794</v>
      </c>
      <c r="D767" s="123">
        <v>19.999999999999993</v>
      </c>
      <c r="E767" s="115">
        <v>100</v>
      </c>
    </row>
    <row r="768" spans="1:5" x14ac:dyDescent="0.45">
      <c r="A768" s="12" t="s">
        <v>147</v>
      </c>
      <c r="B768" s="136">
        <v>7.3529411764705852</v>
      </c>
      <c r="C768" s="120">
        <v>8.771929824561397</v>
      </c>
      <c r="D768" s="123">
        <v>0</v>
      </c>
      <c r="E768" s="115">
        <v>0</v>
      </c>
    </row>
    <row r="769" spans="1:5" x14ac:dyDescent="0.45">
      <c r="A769" s="12" t="s">
        <v>148</v>
      </c>
      <c r="B769" s="136">
        <v>2.9411764705882342</v>
      </c>
      <c r="C769" s="121">
        <v>3.5087719298245594</v>
      </c>
      <c r="D769" s="124">
        <v>0</v>
      </c>
      <c r="E769" s="115">
        <v>0</v>
      </c>
    </row>
    <row r="770" spans="1:5" ht="12.9" thickBot="1" x14ac:dyDescent="0.5">
      <c r="A770" s="236"/>
      <c r="B770" s="213"/>
      <c r="C770" s="214"/>
      <c r="D770" s="214"/>
      <c r="E770" s="214"/>
    </row>
    <row r="771" spans="1:5" ht="12.9" thickTop="1" x14ac:dyDescent="0.45">
      <c r="A771" s="12"/>
      <c r="B771" s="99"/>
      <c r="C771" s="11"/>
      <c r="D771" s="11"/>
      <c r="E771" s="11"/>
    </row>
    <row r="772" spans="1:5" ht="17.7" x14ac:dyDescent="0.6">
      <c r="A772" s="439" t="s">
        <v>214</v>
      </c>
      <c r="B772" s="439"/>
      <c r="C772" s="439"/>
      <c r="D772" s="439"/>
      <c r="E772" s="439"/>
    </row>
    <row r="773" spans="1:5" s="25" customFormat="1" ht="15.3" x14ac:dyDescent="0.55000000000000004">
      <c r="A773" s="200"/>
      <c r="B773" s="68" t="s">
        <v>5</v>
      </c>
      <c r="C773" s="69" t="s">
        <v>94</v>
      </c>
      <c r="D773" s="70" t="s">
        <v>95</v>
      </c>
      <c r="E773" s="71" t="s">
        <v>96</v>
      </c>
    </row>
    <row r="774" spans="1:5" s="25" customFormat="1" ht="15.3" x14ac:dyDescent="0.55000000000000004">
      <c r="A774" s="88" t="s">
        <v>15</v>
      </c>
      <c r="B774" s="85"/>
      <c r="C774" s="90"/>
      <c r="D774" s="90"/>
      <c r="E774" s="90"/>
    </row>
    <row r="775" spans="1:5" s="25" customFormat="1" x14ac:dyDescent="0.45">
      <c r="A775" s="18" t="s">
        <v>62</v>
      </c>
      <c r="B775" s="129">
        <v>1100.6014282144995</v>
      </c>
      <c r="C775" s="171">
        <v>946.37640079103585</v>
      </c>
      <c r="D775" s="195">
        <v>8.6650602409638555</v>
      </c>
      <c r="E775" s="172">
        <v>145.55996718249975</v>
      </c>
    </row>
    <row r="776" spans="1:5" s="25" customFormat="1" x14ac:dyDescent="0.45">
      <c r="A776" s="18" t="s">
        <v>84</v>
      </c>
      <c r="B776" s="129">
        <v>1090.85208939581</v>
      </c>
      <c r="C776" s="173">
        <v>936.62706197234638</v>
      </c>
      <c r="D776" s="196">
        <v>8.6650602409638555</v>
      </c>
      <c r="E776" s="172">
        <v>145.55996718249975</v>
      </c>
    </row>
    <row r="777" spans="1:5" s="25" customFormat="1" x14ac:dyDescent="0.45">
      <c r="A777" s="18" t="s">
        <v>86</v>
      </c>
      <c r="B777" s="129">
        <v>547.03025627226737</v>
      </c>
      <c r="C777" s="173">
        <v>468.88307680480068</v>
      </c>
      <c r="D777" s="196">
        <v>78.1471794674667</v>
      </c>
      <c r="E777" s="172">
        <v>0</v>
      </c>
    </row>
    <row r="778" spans="1:5" s="25" customFormat="1" x14ac:dyDescent="0.45">
      <c r="A778" s="7" t="s">
        <v>149</v>
      </c>
      <c r="B778" s="129">
        <v>9.7493388186893917</v>
      </c>
      <c r="C778" s="174">
        <v>9.7493388186893917</v>
      </c>
      <c r="D778" s="197">
        <v>0</v>
      </c>
      <c r="E778" s="172">
        <v>0</v>
      </c>
    </row>
    <row r="779" spans="1:5" s="25" customFormat="1" ht="15.3" x14ac:dyDescent="0.55000000000000004">
      <c r="A779" s="88" t="s">
        <v>57</v>
      </c>
      <c r="B779" s="148"/>
      <c r="C779" s="152"/>
      <c r="D779" s="152"/>
      <c r="E779" s="152"/>
    </row>
    <row r="780" spans="1:5" x14ac:dyDescent="0.45">
      <c r="A780" s="18" t="s">
        <v>62</v>
      </c>
      <c r="B780" s="136">
        <v>38.145135760503031</v>
      </c>
      <c r="C780" s="137">
        <v>35.38578455967351</v>
      </c>
      <c r="D780" s="138">
        <v>15.478650137741049</v>
      </c>
      <c r="E780" s="115">
        <v>93.991405686624418</v>
      </c>
    </row>
    <row r="781" spans="1:5" x14ac:dyDescent="0.45">
      <c r="A781" s="18" t="s">
        <v>84</v>
      </c>
      <c r="B781" s="136">
        <v>37.978342363652132</v>
      </c>
      <c r="C781" s="120">
        <v>35.192300179248775</v>
      </c>
      <c r="D781" s="123">
        <v>15.478650137741049</v>
      </c>
      <c r="E781" s="115">
        <v>93.991405686624418</v>
      </c>
    </row>
    <row r="782" spans="1:5" x14ac:dyDescent="0.45">
      <c r="A782" s="18" t="s">
        <v>86</v>
      </c>
      <c r="B782" s="136">
        <v>30.882352941176439</v>
      </c>
      <c r="C782" s="120">
        <v>31.578947368421016</v>
      </c>
      <c r="D782" s="123">
        <v>29.999999999999993</v>
      </c>
      <c r="E782" s="115">
        <v>0</v>
      </c>
    </row>
    <row r="783" spans="1:5" ht="12" customHeight="1" x14ac:dyDescent="0.45">
      <c r="A783" s="7" t="s">
        <v>90</v>
      </c>
      <c r="B783" s="136">
        <v>75</v>
      </c>
      <c r="C783" s="121">
        <v>75</v>
      </c>
      <c r="D783" s="198" t="s">
        <v>313</v>
      </c>
      <c r="E783" s="175" t="s">
        <v>313</v>
      </c>
    </row>
    <row r="784" spans="1:5" ht="12.9" thickBot="1" x14ac:dyDescent="0.5">
      <c r="A784" s="221"/>
      <c r="B784" s="213"/>
      <c r="C784" s="214"/>
      <c r="D784" s="214"/>
      <c r="E784" s="214"/>
    </row>
    <row r="785" spans="1:5" ht="12.9" thickTop="1" x14ac:dyDescent="0.45">
      <c r="A785" s="7"/>
      <c r="B785" s="99"/>
      <c r="C785" s="11"/>
      <c r="D785" s="11"/>
      <c r="E785" s="11"/>
    </row>
    <row r="786" spans="1:5" x14ac:dyDescent="0.45">
      <c r="A786" s="73" t="s">
        <v>312</v>
      </c>
      <c r="B786" s="113"/>
      <c r="C786" s="74"/>
      <c r="D786" s="74"/>
      <c r="E786" s="74"/>
    </row>
    <row r="787" spans="1:5" x14ac:dyDescent="0.45">
      <c r="A787" s="12"/>
      <c r="B787" s="99"/>
      <c r="C787" s="11"/>
      <c r="D787" s="11"/>
      <c r="E787" s="11"/>
    </row>
  </sheetData>
  <sheetProtection algorithmName="SHA-512" hashValue="3Jm746PkpdWOf1tauHYCXZz9lhn1l+F8lpuq59/WXdN/xLfn29nFM760lTnffLwrB4zUvDWOEQvj0nxLDQEs1A==" saltValue="+PT6xw6lNtJgb5PgDz20FQ==" spinCount="100000" sheet="1" objects="1" scenarios="1"/>
  <mergeCells count="46">
    <mergeCell ref="A632:E632"/>
    <mergeCell ref="A738:E738"/>
    <mergeCell ref="A755:E755"/>
    <mergeCell ref="A772:E772"/>
    <mergeCell ref="A652:E652"/>
    <mergeCell ref="A669:E669"/>
    <mergeCell ref="A686:E686"/>
    <mergeCell ref="A703:E703"/>
    <mergeCell ref="A721:E721"/>
    <mergeCell ref="A635:E635"/>
    <mergeCell ref="A430:E430"/>
    <mergeCell ref="A508:E508"/>
    <mergeCell ref="A360:E360"/>
    <mergeCell ref="A375:E375"/>
    <mergeCell ref="A454:E454"/>
    <mergeCell ref="A394:E394"/>
    <mergeCell ref="A412:E412"/>
    <mergeCell ref="A528:E528"/>
    <mergeCell ref="A613:E613"/>
    <mergeCell ref="A478:E478"/>
    <mergeCell ref="A493:E493"/>
    <mergeCell ref="A567:E567"/>
    <mergeCell ref="A610:E610"/>
    <mergeCell ref="A548:E548"/>
    <mergeCell ref="A571:E571"/>
    <mergeCell ref="A591:E591"/>
    <mergeCell ref="A102:E102"/>
    <mergeCell ref="A249:E249"/>
    <mergeCell ref="A1:E1"/>
    <mergeCell ref="A28:E28"/>
    <mergeCell ref="A52:E52"/>
    <mergeCell ref="A64:E64"/>
    <mergeCell ref="A76:E76"/>
    <mergeCell ref="A92:E92"/>
    <mergeCell ref="A112:E112"/>
    <mergeCell ref="A142:E142"/>
    <mergeCell ref="A153:E153"/>
    <mergeCell ref="A183:E183"/>
    <mergeCell ref="A213:E213"/>
    <mergeCell ref="A180:E180"/>
    <mergeCell ref="A210:E210"/>
    <mergeCell ref="A285:E285"/>
    <mergeCell ref="A299:E299"/>
    <mergeCell ref="A313:E313"/>
    <mergeCell ref="A329:E329"/>
    <mergeCell ref="A344:E344"/>
  </mergeCells>
  <pageMargins left="0.25" right="0.25"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90"/>
  <sheetViews>
    <sheetView zoomScaleNormal="100" workbookViewId="0">
      <selection activeCell="A25" sqref="A25"/>
    </sheetView>
  </sheetViews>
  <sheetFormatPr defaultColWidth="9.1015625" defaultRowHeight="12.6" x14ac:dyDescent="0.45"/>
  <cols>
    <col min="1" max="1" width="100.89453125" style="3" customWidth="1"/>
    <col min="2" max="2" width="16.5234375" style="111" customWidth="1"/>
    <col min="3" max="6" width="16.5234375" style="2" customWidth="1"/>
    <col min="7" max="7" width="10.68359375" style="1" customWidth="1"/>
    <col min="8" max="16384" width="9.1015625" style="1"/>
  </cols>
  <sheetData>
    <row r="1" spans="1:6" ht="17.7" x14ac:dyDescent="0.6">
      <c r="A1" s="435" t="s">
        <v>215</v>
      </c>
      <c r="B1" s="435"/>
      <c r="C1" s="435"/>
      <c r="D1" s="435"/>
      <c r="E1" s="435"/>
      <c r="F1" s="259"/>
    </row>
    <row r="2" spans="1:6" ht="15.3" x14ac:dyDescent="0.55000000000000004">
      <c r="A2" s="38"/>
      <c r="B2" s="281" t="s">
        <v>5</v>
      </c>
      <c r="C2" s="282" t="s">
        <v>127</v>
      </c>
      <c r="D2" s="283" t="s">
        <v>128</v>
      </c>
      <c r="E2" s="284" t="s">
        <v>281</v>
      </c>
      <c r="F2" s="264" t="s">
        <v>282</v>
      </c>
    </row>
    <row r="3" spans="1:6" ht="15.3" x14ac:dyDescent="0.55000000000000004">
      <c r="A3" s="255" t="s">
        <v>15</v>
      </c>
      <c r="B3" s="255"/>
      <c r="C3" s="256"/>
      <c r="D3" s="256"/>
      <c r="E3" s="256"/>
      <c r="F3" s="256"/>
    </row>
    <row r="4" spans="1:6" x14ac:dyDescent="0.45">
      <c r="A4" s="34" t="s">
        <v>24</v>
      </c>
      <c r="B4" s="176">
        <v>4656.6356120826749</v>
      </c>
      <c r="C4" s="131">
        <v>2471.9014659380878</v>
      </c>
      <c r="D4" s="132">
        <v>418.73729228426112</v>
      </c>
      <c r="E4" s="177">
        <v>1048.6132204493651</v>
      </c>
      <c r="F4" s="257">
        <v>717.38363341096056</v>
      </c>
    </row>
    <row r="5" spans="1:6" x14ac:dyDescent="0.45">
      <c r="A5" s="34" t="s">
        <v>287</v>
      </c>
      <c r="B5" s="62">
        <v>2885.2995441534272</v>
      </c>
      <c r="C5" s="64">
        <v>726.6144578313291</v>
      </c>
      <c r="D5" s="134">
        <v>418.73729228426112</v>
      </c>
      <c r="E5" s="66">
        <v>1048.6132204493651</v>
      </c>
      <c r="F5" s="257">
        <v>691.3345735884717</v>
      </c>
    </row>
    <row r="6" spans="1:6" x14ac:dyDescent="0.45">
      <c r="A6" s="34" t="s">
        <v>84</v>
      </c>
      <c r="B6" s="62">
        <v>2872.3004257285079</v>
      </c>
      <c r="C6" s="64">
        <v>713.61533940640982</v>
      </c>
      <c r="D6" s="134">
        <v>418.73729228426112</v>
      </c>
      <c r="E6" s="66">
        <v>1048.6132204493651</v>
      </c>
      <c r="F6" s="257">
        <v>691.3345735884717</v>
      </c>
    </row>
    <row r="7" spans="1:6" x14ac:dyDescent="0.45">
      <c r="A7" s="18" t="s">
        <v>83</v>
      </c>
      <c r="B7" s="62">
        <v>275.60552022548148</v>
      </c>
      <c r="C7" s="64">
        <v>72.577901851307629</v>
      </c>
      <c r="D7" s="134">
        <v>203.02761837417387</v>
      </c>
      <c r="E7" s="66"/>
      <c r="F7" s="257"/>
    </row>
    <row r="8" spans="1:6" x14ac:dyDescent="0.45">
      <c r="A8" s="18" t="s">
        <v>82</v>
      </c>
      <c r="B8" s="62">
        <v>729.43183483156065</v>
      </c>
      <c r="C8" s="64">
        <v>68.244607699089016</v>
      </c>
      <c r="D8" s="134">
        <v>203.02761837417387</v>
      </c>
      <c r="E8" s="66">
        <v>227.7147508954738</v>
      </c>
      <c r="F8" s="257">
        <v>230.44485786282391</v>
      </c>
    </row>
    <row r="9" spans="1:6" x14ac:dyDescent="0.45">
      <c r="A9" s="18" t="s">
        <v>81</v>
      </c>
      <c r="B9" s="62">
        <v>277.10007756801764</v>
      </c>
      <c r="C9" s="64">
        <v>49.38532667254384</v>
      </c>
      <c r="D9" s="134"/>
      <c r="E9" s="66">
        <v>227.7147508954738</v>
      </c>
      <c r="F9" s="257"/>
    </row>
    <row r="10" spans="1:6" x14ac:dyDescent="0.45">
      <c r="A10" s="18" t="s">
        <v>80</v>
      </c>
      <c r="B10" s="62">
        <v>15.165383485160152</v>
      </c>
      <c r="C10" s="64">
        <v>15.165383485160152</v>
      </c>
      <c r="D10" s="134"/>
      <c r="E10" s="66"/>
      <c r="F10" s="257"/>
    </row>
    <row r="11" spans="1:6" x14ac:dyDescent="0.45">
      <c r="A11" s="18" t="s">
        <v>163</v>
      </c>
      <c r="B11" s="62">
        <v>9.7493388186893917</v>
      </c>
      <c r="C11" s="64">
        <v>9.7493388186893917</v>
      </c>
      <c r="D11" s="134"/>
      <c r="E11" s="66"/>
      <c r="F11" s="257"/>
    </row>
    <row r="12" spans="1:6" x14ac:dyDescent="0.45">
      <c r="A12" s="18" t="s">
        <v>78</v>
      </c>
      <c r="B12" s="62">
        <v>29.248016456068175</v>
      </c>
      <c r="C12" s="64">
        <v>29.248016456068175</v>
      </c>
      <c r="D12" s="134"/>
      <c r="E12" s="66"/>
      <c r="F12" s="257"/>
    </row>
    <row r="13" spans="1:6" x14ac:dyDescent="0.45">
      <c r="A13" s="18" t="s">
        <v>290</v>
      </c>
      <c r="B13" s="62">
        <v>1536.0002543435303</v>
      </c>
      <c r="C13" s="64">
        <v>469.2447644235516</v>
      </c>
      <c r="D13" s="134">
        <v>12.682055535913378</v>
      </c>
      <c r="E13" s="66">
        <v>593.18371865841755</v>
      </c>
      <c r="F13" s="257">
        <v>460.88971572564776</v>
      </c>
    </row>
    <row r="14" spans="1:6" x14ac:dyDescent="0.45">
      <c r="A14" s="45" t="s">
        <v>129</v>
      </c>
      <c r="B14" s="62">
        <v>12.999118424919288</v>
      </c>
      <c r="C14" s="64">
        <v>12.999118424919288</v>
      </c>
      <c r="D14" s="134">
        <v>0</v>
      </c>
      <c r="E14" s="66">
        <v>0</v>
      </c>
      <c r="F14" s="257">
        <v>0</v>
      </c>
    </row>
    <row r="15" spans="1:6" x14ac:dyDescent="0.45">
      <c r="A15" s="34" t="s">
        <v>61</v>
      </c>
      <c r="B15" s="62">
        <v>1771.3360679292491</v>
      </c>
      <c r="C15" s="64">
        <v>1745.2870081067601</v>
      </c>
      <c r="D15" s="134">
        <v>0</v>
      </c>
      <c r="E15" s="66">
        <v>0</v>
      </c>
      <c r="F15" s="257">
        <v>26.0490598224889</v>
      </c>
    </row>
    <row r="16" spans="1:6" x14ac:dyDescent="0.45">
      <c r="A16" s="18" t="s">
        <v>76</v>
      </c>
      <c r="B16" s="62">
        <v>2818.1376869685901</v>
      </c>
      <c r="C16" s="64">
        <v>659.4526006464921</v>
      </c>
      <c r="D16" s="134">
        <v>418.73729228426112</v>
      </c>
      <c r="E16" s="66">
        <v>1048.6132204493651</v>
      </c>
      <c r="F16" s="257">
        <v>691.3345735884717</v>
      </c>
    </row>
    <row r="17" spans="1:6" x14ac:dyDescent="0.45">
      <c r="A17" s="18" t="s">
        <v>73</v>
      </c>
      <c r="B17" s="62">
        <v>1590.1629931034481</v>
      </c>
      <c r="C17" s="64">
        <v>523.40750318346932</v>
      </c>
      <c r="D17" s="134">
        <v>12.682055535913378</v>
      </c>
      <c r="E17" s="66">
        <v>593.18371865841755</v>
      </c>
      <c r="F17" s="257">
        <v>460.88971572564776</v>
      </c>
    </row>
    <row r="18" spans="1:6" x14ac:dyDescent="0.45">
      <c r="A18" s="18" t="s">
        <v>75</v>
      </c>
      <c r="B18" s="62">
        <v>1282.13743262506</v>
      </c>
      <c r="C18" s="64">
        <v>190.2078362229405</v>
      </c>
      <c r="D18" s="134">
        <v>406.05523674834774</v>
      </c>
      <c r="E18" s="66">
        <v>455.4295017909476</v>
      </c>
      <c r="F18" s="257">
        <v>230.44485786282391</v>
      </c>
    </row>
    <row r="19" spans="1:6" x14ac:dyDescent="0.45">
      <c r="A19" s="18" t="s">
        <v>74</v>
      </c>
      <c r="B19" s="62">
        <v>54.162738759917715</v>
      </c>
      <c r="C19" s="64">
        <v>54.162738759917715</v>
      </c>
      <c r="D19" s="134">
        <v>0</v>
      </c>
      <c r="E19" s="66">
        <v>0</v>
      </c>
      <c r="F19" s="257">
        <v>0</v>
      </c>
    </row>
    <row r="20" spans="1:6" x14ac:dyDescent="0.45">
      <c r="A20" s="18" t="s">
        <v>72</v>
      </c>
      <c r="B20" s="62">
        <v>12.999118424919189</v>
      </c>
      <c r="C20" s="64">
        <v>12.999118424919189</v>
      </c>
      <c r="D20" s="134">
        <v>0</v>
      </c>
      <c r="E20" s="66">
        <v>0</v>
      </c>
      <c r="F20" s="257">
        <v>0</v>
      </c>
    </row>
    <row r="21" spans="1:6" x14ac:dyDescent="0.45">
      <c r="A21" s="35" t="s">
        <v>164</v>
      </c>
      <c r="B21" s="62">
        <v>2840.8861442121984</v>
      </c>
      <c r="C21" s="64">
        <v>682.2010578901004</v>
      </c>
      <c r="D21" s="134">
        <v>418.73729228426112</v>
      </c>
      <c r="E21" s="66">
        <v>1048.6132204493651</v>
      </c>
      <c r="F21" s="257">
        <v>691.3345735884717</v>
      </c>
    </row>
    <row r="22" spans="1:6" x14ac:dyDescent="0.45">
      <c r="A22" s="18" t="s">
        <v>61</v>
      </c>
      <c r="B22" s="63">
        <v>1771.3360679292491</v>
      </c>
      <c r="C22" s="65">
        <v>1745.2870081067601</v>
      </c>
      <c r="D22" s="135">
        <v>0</v>
      </c>
      <c r="E22" s="178">
        <v>0</v>
      </c>
      <c r="F22" s="257">
        <v>26.0490598224889</v>
      </c>
    </row>
    <row r="23" spans="1:6" x14ac:dyDescent="0.45">
      <c r="A23" s="34"/>
      <c r="B23" s="254"/>
      <c r="C23" s="17"/>
      <c r="D23" s="17"/>
      <c r="E23" s="17"/>
      <c r="F23" s="17"/>
    </row>
    <row r="24" spans="1:6" x14ac:dyDescent="0.45">
      <c r="A24" s="61" t="s">
        <v>288</v>
      </c>
      <c r="B24" s="266"/>
      <c r="C24" s="208"/>
      <c r="D24" s="208"/>
      <c r="E24" s="208"/>
      <c r="F24" s="208"/>
    </row>
    <row r="25" spans="1:6" x14ac:dyDescent="0.45">
      <c r="A25" s="61" t="s">
        <v>289</v>
      </c>
      <c r="B25" s="267"/>
      <c r="C25" s="60"/>
      <c r="D25" s="60"/>
      <c r="E25" s="60"/>
      <c r="F25" s="60"/>
    </row>
    <row r="26" spans="1:6" s="25" customFormat="1" ht="12.9" thickBot="1" x14ac:dyDescent="0.5">
      <c r="A26" s="236"/>
      <c r="B26" s="213"/>
      <c r="C26" s="214"/>
      <c r="D26" s="214"/>
      <c r="E26" s="214"/>
      <c r="F26" s="214"/>
    </row>
    <row r="27" spans="1:6" ht="12.9" thickTop="1" x14ac:dyDescent="0.45">
      <c r="A27" s="18"/>
      <c r="B27" s="268"/>
      <c r="C27" s="41"/>
      <c r="D27" s="269"/>
      <c r="E27" s="269"/>
      <c r="F27" s="41"/>
    </row>
    <row r="28" spans="1:6" ht="17.7" x14ac:dyDescent="0.6">
      <c r="A28" s="435" t="s">
        <v>216</v>
      </c>
      <c r="B28" s="435"/>
      <c r="C28" s="435"/>
      <c r="D28" s="435"/>
      <c r="E28" s="435"/>
      <c r="F28" s="72"/>
    </row>
    <row r="29" spans="1:6" ht="15.3" x14ac:dyDescent="0.55000000000000004">
      <c r="A29" s="38"/>
      <c r="B29" s="281" t="s">
        <v>5</v>
      </c>
      <c r="C29" s="282" t="s">
        <v>127</v>
      </c>
      <c r="D29" s="283" t="s">
        <v>128</v>
      </c>
      <c r="E29" s="284" t="s">
        <v>281</v>
      </c>
      <c r="F29" s="264" t="s">
        <v>282</v>
      </c>
    </row>
    <row r="30" spans="1:6" ht="15.3" x14ac:dyDescent="0.55000000000000004">
      <c r="A30" s="85" t="s">
        <v>6</v>
      </c>
      <c r="B30" s="148"/>
      <c r="C30" s="152"/>
      <c r="D30" s="152"/>
      <c r="E30" s="152"/>
      <c r="F30" s="86"/>
    </row>
    <row r="31" spans="1:6" x14ac:dyDescent="0.45">
      <c r="A31" s="34" t="s">
        <v>24</v>
      </c>
      <c r="B31" s="179">
        <v>100</v>
      </c>
      <c r="C31" s="137">
        <v>100</v>
      </c>
      <c r="D31" s="138">
        <v>100</v>
      </c>
      <c r="E31" s="143">
        <v>100</v>
      </c>
      <c r="F31" s="280">
        <v>100.00000000000001</v>
      </c>
    </row>
    <row r="32" spans="1:6" x14ac:dyDescent="0.45">
      <c r="A32" s="34" t="s">
        <v>62</v>
      </c>
      <c r="B32" s="117">
        <v>61.96103334061349</v>
      </c>
      <c r="C32" s="120">
        <v>29.39496043203237</v>
      </c>
      <c r="D32" s="123">
        <v>100</v>
      </c>
      <c r="E32" s="126">
        <v>100</v>
      </c>
      <c r="F32" s="280">
        <v>96.368880106919534</v>
      </c>
    </row>
    <row r="33" spans="1:6" x14ac:dyDescent="0.45">
      <c r="A33" s="34" t="s">
        <v>84</v>
      </c>
      <c r="B33" s="117">
        <v>61.681880761202066</v>
      </c>
      <c r="C33" s="120">
        <v>28.869085165398872</v>
      </c>
      <c r="D33" s="123">
        <v>100</v>
      </c>
      <c r="E33" s="126">
        <v>100</v>
      </c>
      <c r="F33" s="280">
        <v>96.368880106919534</v>
      </c>
    </row>
    <row r="34" spans="1:6" x14ac:dyDescent="0.45">
      <c r="A34" s="18" t="s">
        <v>83</v>
      </c>
      <c r="B34" s="117">
        <v>5.9185545785537048</v>
      </c>
      <c r="C34" s="120">
        <v>2.9361162995938548</v>
      </c>
      <c r="D34" s="123">
        <v>48.485678757350307</v>
      </c>
      <c r="E34" s="126">
        <v>0</v>
      </c>
      <c r="F34" s="280">
        <v>0</v>
      </c>
    </row>
    <row r="35" spans="1:6" x14ac:dyDescent="0.45">
      <c r="A35" s="18" t="s">
        <v>82</v>
      </c>
      <c r="B35" s="117">
        <v>15.664352884706886</v>
      </c>
      <c r="C35" s="120">
        <v>2.7608142411611118</v>
      </c>
      <c r="D35" s="123">
        <v>48.485678757350307</v>
      </c>
      <c r="E35" s="126">
        <v>21.715800111493021</v>
      </c>
      <c r="F35" s="280">
        <v>32.122960035639849</v>
      </c>
    </row>
    <row r="36" spans="1:6" x14ac:dyDescent="0.45">
      <c r="A36" s="18" t="s">
        <v>81</v>
      </c>
      <c r="B36" s="117">
        <v>5.9506497963684328</v>
      </c>
      <c r="C36" s="120">
        <v>1.9978679309453011</v>
      </c>
      <c r="D36" s="123">
        <v>0</v>
      </c>
      <c r="E36" s="126">
        <v>21.715800111493021</v>
      </c>
      <c r="F36" s="280">
        <v>0</v>
      </c>
    </row>
    <row r="37" spans="1:6" x14ac:dyDescent="0.45">
      <c r="A37" s="18" t="s">
        <v>80</v>
      </c>
      <c r="B37" s="117">
        <v>0.32567254018781711</v>
      </c>
      <c r="C37" s="120">
        <v>0.61351084151749891</v>
      </c>
      <c r="D37" s="123">
        <v>0</v>
      </c>
      <c r="E37" s="126">
        <v>0</v>
      </c>
      <c r="F37" s="280">
        <v>0</v>
      </c>
    </row>
    <row r="38" spans="1:6" x14ac:dyDescent="0.45">
      <c r="A38" s="18" t="s">
        <v>79</v>
      </c>
      <c r="B38" s="117">
        <v>0.20936443455855913</v>
      </c>
      <c r="C38" s="120">
        <v>0.3944064499751212</v>
      </c>
      <c r="D38" s="123">
        <v>0</v>
      </c>
      <c r="E38" s="126">
        <v>0</v>
      </c>
      <c r="F38" s="280">
        <v>0</v>
      </c>
    </row>
    <row r="39" spans="1:6" x14ac:dyDescent="0.45">
      <c r="A39" s="18" t="s">
        <v>78</v>
      </c>
      <c r="B39" s="117">
        <v>0.62809330367567739</v>
      </c>
      <c r="C39" s="120">
        <v>1.1832193499253636</v>
      </c>
      <c r="D39" s="123">
        <v>0</v>
      </c>
      <c r="E39" s="126">
        <v>0</v>
      </c>
      <c r="F39" s="280">
        <v>0</v>
      </c>
    </row>
    <row r="40" spans="1:6" x14ac:dyDescent="0.45">
      <c r="A40" s="18" t="s">
        <v>77</v>
      </c>
      <c r="B40" s="117">
        <v>32.985193223150993</v>
      </c>
      <c r="C40" s="120">
        <v>18.983150052280624</v>
      </c>
      <c r="D40" s="123">
        <v>3.0286424852993807</v>
      </c>
      <c r="E40" s="126">
        <v>56.568399777013958</v>
      </c>
      <c r="F40" s="280">
        <v>64.245920071279684</v>
      </c>
    </row>
    <row r="41" spans="1:6" x14ac:dyDescent="0.45">
      <c r="A41" s="18" t="s">
        <v>76</v>
      </c>
      <c r="B41" s="117">
        <v>0.2791525794114143</v>
      </c>
      <c r="C41" s="120">
        <v>0.52587526663349893</v>
      </c>
      <c r="D41" s="123">
        <v>0</v>
      </c>
      <c r="E41" s="126">
        <v>0</v>
      </c>
      <c r="F41" s="280">
        <v>0</v>
      </c>
    </row>
    <row r="42" spans="1:6" x14ac:dyDescent="0.45">
      <c r="A42" s="18" t="s">
        <v>73</v>
      </c>
      <c r="B42" s="117">
        <v>38.038966659386546</v>
      </c>
      <c r="C42" s="120">
        <v>70.60503956796768</v>
      </c>
      <c r="D42" s="123">
        <v>0</v>
      </c>
      <c r="E42" s="126">
        <v>0</v>
      </c>
      <c r="F42" s="280">
        <v>3.6311198930804749</v>
      </c>
    </row>
    <row r="43" spans="1:6" x14ac:dyDescent="0.45">
      <c r="A43" s="18" t="s">
        <v>75</v>
      </c>
      <c r="B43" s="117">
        <v>60.518750482780021</v>
      </c>
      <c r="C43" s="120">
        <v>26.677948523980891</v>
      </c>
      <c r="D43" s="123">
        <v>100</v>
      </c>
      <c r="E43" s="126">
        <v>100</v>
      </c>
      <c r="F43" s="280">
        <v>96.368880106919534</v>
      </c>
    </row>
    <row r="44" spans="1:6" x14ac:dyDescent="0.45">
      <c r="A44" s="18" t="s">
        <v>74</v>
      </c>
      <c r="B44" s="117">
        <v>34.148323501573053</v>
      </c>
      <c r="C44" s="120">
        <v>21.174286693698605</v>
      </c>
      <c r="D44" s="123">
        <v>3.0286424852993807</v>
      </c>
      <c r="E44" s="126">
        <v>56.568399777013958</v>
      </c>
      <c r="F44" s="280">
        <v>64.245920071279684</v>
      </c>
    </row>
    <row r="45" spans="1:6" x14ac:dyDescent="0.45">
      <c r="A45" s="18" t="s">
        <v>73</v>
      </c>
      <c r="B45" s="117">
        <v>27.533557259629024</v>
      </c>
      <c r="C45" s="120">
        <v>7.6947984717002678</v>
      </c>
      <c r="D45" s="123">
        <v>96.971357514700614</v>
      </c>
      <c r="E45" s="126">
        <v>43.431600222986042</v>
      </c>
      <c r="F45" s="280">
        <v>32.122960035639849</v>
      </c>
    </row>
    <row r="46" spans="1:6" x14ac:dyDescent="0.45">
      <c r="A46" s="18" t="s">
        <v>72</v>
      </c>
      <c r="B46" s="117">
        <v>1.1631302784220536</v>
      </c>
      <c r="C46" s="120">
        <v>2.1911366414179838</v>
      </c>
      <c r="D46" s="123">
        <v>0</v>
      </c>
      <c r="E46" s="126">
        <v>0</v>
      </c>
      <c r="F46" s="280">
        <v>0</v>
      </c>
    </row>
    <row r="47" spans="1:6" x14ac:dyDescent="0.45">
      <c r="A47" s="45" t="s">
        <v>97</v>
      </c>
      <c r="B47" s="117">
        <v>0.2791525794114143</v>
      </c>
      <c r="C47" s="120">
        <v>0.52587526663349893</v>
      </c>
      <c r="D47" s="123">
        <v>0</v>
      </c>
      <c r="E47" s="126">
        <v>0</v>
      </c>
      <c r="F47" s="280">
        <v>0</v>
      </c>
    </row>
    <row r="48" spans="1:6" x14ac:dyDescent="0.45">
      <c r="A48" s="44" t="s">
        <v>164</v>
      </c>
      <c r="B48" s="117">
        <v>61.007267496749989</v>
      </c>
      <c r="C48" s="120">
        <v>27.598230240589494</v>
      </c>
      <c r="D48" s="123">
        <v>100</v>
      </c>
      <c r="E48" s="126">
        <v>100</v>
      </c>
      <c r="F48" s="280">
        <v>96.368880106919534</v>
      </c>
    </row>
    <row r="49" spans="1:6" x14ac:dyDescent="0.45">
      <c r="A49" s="34" t="s">
        <v>71</v>
      </c>
      <c r="B49" s="118">
        <v>38.038966659386546</v>
      </c>
      <c r="C49" s="121">
        <v>70.60503956796768</v>
      </c>
      <c r="D49" s="124">
        <v>0</v>
      </c>
      <c r="E49" s="127">
        <v>0</v>
      </c>
      <c r="F49" s="280">
        <v>3.6311198930804749</v>
      </c>
    </row>
    <row r="50" spans="1:6" ht="12.9" thickBot="1" x14ac:dyDescent="0.5">
      <c r="A50" s="236"/>
      <c r="B50" s="213"/>
      <c r="C50" s="214"/>
      <c r="D50" s="214"/>
      <c r="E50" s="214"/>
      <c r="F50" s="214"/>
    </row>
    <row r="51" spans="1:6" ht="12.9" thickTop="1" x14ac:dyDescent="0.45">
      <c r="A51" s="43"/>
      <c r="B51" s="268"/>
      <c r="C51" s="41"/>
      <c r="D51" s="269"/>
      <c r="E51" s="269"/>
      <c r="F51" s="41"/>
    </row>
    <row r="52" spans="1:6" ht="17.7" x14ac:dyDescent="0.6">
      <c r="A52" s="435" t="s">
        <v>217</v>
      </c>
      <c r="B52" s="435"/>
      <c r="C52" s="435"/>
      <c r="D52" s="435"/>
      <c r="E52" s="435"/>
      <c r="F52" s="435"/>
    </row>
    <row r="53" spans="1:6" ht="15.3" x14ac:dyDescent="0.55000000000000004">
      <c r="A53" s="38"/>
      <c r="B53" s="281" t="s">
        <v>5</v>
      </c>
      <c r="C53" s="282" t="s">
        <v>127</v>
      </c>
      <c r="D53" s="283" t="s">
        <v>128</v>
      </c>
      <c r="E53" s="284" t="s">
        <v>281</v>
      </c>
      <c r="F53" s="264" t="s">
        <v>282</v>
      </c>
    </row>
    <row r="54" spans="1:6" ht="15.3" x14ac:dyDescent="0.55000000000000004">
      <c r="A54" s="85" t="s">
        <v>15</v>
      </c>
      <c r="B54" s="85"/>
      <c r="C54" s="86"/>
      <c r="D54" s="86"/>
      <c r="E54" s="86"/>
      <c r="F54" s="86"/>
    </row>
    <row r="55" spans="1:6" x14ac:dyDescent="0.45">
      <c r="A55" s="18" t="s">
        <v>24</v>
      </c>
      <c r="B55" s="265">
        <v>4656.6356120826749</v>
      </c>
      <c r="C55" s="131">
        <v>2471.9014659380878</v>
      </c>
      <c r="D55" s="132">
        <v>418.73729228426112</v>
      </c>
      <c r="E55" s="177">
        <v>1048.6132204493651</v>
      </c>
      <c r="F55" s="257">
        <v>717.38363341096056</v>
      </c>
    </row>
    <row r="56" spans="1:6" x14ac:dyDescent="0.45">
      <c r="A56" s="18" t="s">
        <v>62</v>
      </c>
      <c r="B56" s="265">
        <v>2885.2995441534272</v>
      </c>
      <c r="C56" s="64">
        <v>726.6144578313291</v>
      </c>
      <c r="D56" s="134">
        <v>418.73729228426112</v>
      </c>
      <c r="E56" s="66">
        <v>1048.6132204493651</v>
      </c>
      <c r="F56" s="257">
        <v>691.3345735884717</v>
      </c>
    </row>
    <row r="57" spans="1:6" x14ac:dyDescent="0.45">
      <c r="A57" s="18" t="s">
        <v>61</v>
      </c>
      <c r="B57" s="265">
        <v>1771.3360679292491</v>
      </c>
      <c r="C57" s="65">
        <v>1745.2870081067601</v>
      </c>
      <c r="D57" s="135">
        <v>0</v>
      </c>
      <c r="E57" s="178">
        <v>0</v>
      </c>
      <c r="F57" s="257">
        <v>26.0490598224889</v>
      </c>
    </row>
    <row r="58" spans="1:6" ht="15.3" x14ac:dyDescent="0.55000000000000004">
      <c r="A58" s="85" t="s">
        <v>6</v>
      </c>
      <c r="B58" s="148"/>
      <c r="C58" s="152"/>
      <c r="D58" s="152"/>
      <c r="E58" s="152"/>
      <c r="F58" s="152"/>
    </row>
    <row r="59" spans="1:6" x14ac:dyDescent="0.45">
      <c r="A59" s="18" t="s">
        <v>24</v>
      </c>
      <c r="B59" s="179">
        <v>100</v>
      </c>
      <c r="C59" s="137">
        <v>100</v>
      </c>
      <c r="D59" s="138">
        <v>100</v>
      </c>
      <c r="E59" s="143">
        <v>100</v>
      </c>
      <c r="F59" s="280">
        <v>100</v>
      </c>
    </row>
    <row r="60" spans="1:6" x14ac:dyDescent="0.45">
      <c r="A60" s="18" t="s">
        <v>62</v>
      </c>
      <c r="B60" s="117">
        <v>61.96103334061349</v>
      </c>
      <c r="C60" s="120">
        <v>29.39496043203237</v>
      </c>
      <c r="D60" s="123">
        <v>100</v>
      </c>
      <c r="E60" s="126">
        <v>100</v>
      </c>
      <c r="F60" s="280">
        <v>100</v>
      </c>
    </row>
    <row r="61" spans="1:6" x14ac:dyDescent="0.45">
      <c r="A61" s="18" t="s">
        <v>61</v>
      </c>
      <c r="B61" s="118">
        <v>38.038966659386546</v>
      </c>
      <c r="C61" s="121">
        <v>70.60503956796768</v>
      </c>
      <c r="D61" s="124">
        <v>100</v>
      </c>
      <c r="E61" s="127">
        <v>100</v>
      </c>
      <c r="F61" s="280">
        <v>100</v>
      </c>
    </row>
    <row r="62" spans="1:6" ht="12.9" thickBot="1" x14ac:dyDescent="0.5">
      <c r="A62" s="236"/>
      <c r="B62" s="213"/>
      <c r="C62" s="214"/>
      <c r="D62" s="214"/>
      <c r="E62" s="214"/>
      <c r="F62" s="214"/>
    </row>
    <row r="63" spans="1:6" ht="12.9" thickTop="1" x14ac:dyDescent="0.45">
      <c r="A63" s="18"/>
      <c r="B63" s="98"/>
      <c r="C63" s="19"/>
      <c r="D63" s="19"/>
      <c r="E63" s="19"/>
      <c r="F63" s="19"/>
    </row>
    <row r="64" spans="1:6" ht="17.7" x14ac:dyDescent="0.6">
      <c r="A64" s="435" t="s">
        <v>218</v>
      </c>
      <c r="B64" s="435"/>
      <c r="C64" s="435"/>
      <c r="D64" s="435"/>
      <c r="E64" s="435"/>
      <c r="F64" s="435"/>
    </row>
    <row r="65" spans="1:6" ht="15.3" x14ac:dyDescent="0.55000000000000004">
      <c r="A65" s="38"/>
      <c r="B65" s="281" t="s">
        <v>5</v>
      </c>
      <c r="C65" s="282" t="s">
        <v>127</v>
      </c>
      <c r="D65" s="283" t="s">
        <v>128</v>
      </c>
      <c r="E65" s="284" t="s">
        <v>281</v>
      </c>
      <c r="F65" s="264" t="s">
        <v>282</v>
      </c>
    </row>
    <row r="66" spans="1:6" ht="15.3" x14ac:dyDescent="0.55000000000000004">
      <c r="A66" s="85" t="s">
        <v>70</v>
      </c>
      <c r="B66" s="85"/>
      <c r="C66" s="86"/>
      <c r="D66" s="86"/>
      <c r="E66" s="86"/>
      <c r="F66" s="86"/>
    </row>
    <row r="67" spans="1:6" x14ac:dyDescent="0.45">
      <c r="A67" s="18" t="s">
        <v>24</v>
      </c>
      <c r="B67" s="176">
        <v>466211.58667431388</v>
      </c>
      <c r="C67" s="131">
        <v>380219.46532805252</v>
      </c>
      <c r="D67" s="132">
        <v>29286.016889227332</v>
      </c>
      <c r="E67" s="177">
        <v>45157.812504070331</v>
      </c>
      <c r="F67" s="257">
        <v>11548.291952963682</v>
      </c>
    </row>
    <row r="68" spans="1:6" x14ac:dyDescent="0.45">
      <c r="A68" s="18" t="s">
        <v>62</v>
      </c>
      <c r="B68" s="62">
        <v>296814.55064866837</v>
      </c>
      <c r="C68" s="64">
        <v>210848.47836222951</v>
      </c>
      <c r="D68" s="134">
        <v>29286.016889227336</v>
      </c>
      <c r="E68" s="66">
        <v>45157.812504070338</v>
      </c>
      <c r="F68" s="257">
        <v>11522.242893141194</v>
      </c>
    </row>
    <row r="69" spans="1:6" x14ac:dyDescent="0.45">
      <c r="A69" s="18" t="s">
        <v>61</v>
      </c>
      <c r="B69" s="63">
        <v>169397.03602564547</v>
      </c>
      <c r="C69" s="65">
        <v>169370.98696582299</v>
      </c>
      <c r="D69" s="135">
        <v>0</v>
      </c>
      <c r="E69" s="178">
        <v>0</v>
      </c>
      <c r="F69" s="257">
        <v>26.0490598224889</v>
      </c>
    </row>
    <row r="70" spans="1:6" ht="15.3" x14ac:dyDescent="0.55000000000000004">
      <c r="A70" s="85" t="s">
        <v>69</v>
      </c>
      <c r="B70" s="148"/>
      <c r="C70" s="152"/>
      <c r="D70" s="152"/>
      <c r="E70" s="152"/>
      <c r="F70" s="152"/>
    </row>
    <row r="71" spans="1:6" x14ac:dyDescent="0.45">
      <c r="A71" s="18" t="s">
        <v>24</v>
      </c>
      <c r="B71" s="179">
        <v>100</v>
      </c>
      <c r="C71" s="137">
        <v>99.999999999999986</v>
      </c>
      <c r="D71" s="138">
        <v>100</v>
      </c>
      <c r="E71" s="143">
        <v>99.999999999999986</v>
      </c>
      <c r="F71" s="280">
        <v>99.999999999999986</v>
      </c>
    </row>
    <row r="72" spans="1:6" x14ac:dyDescent="0.45">
      <c r="A72" s="18" t="s">
        <v>62</v>
      </c>
      <c r="B72" s="117">
        <v>63.665202481554175</v>
      </c>
      <c r="C72" s="120">
        <v>55.454414513026023</v>
      </c>
      <c r="D72" s="123">
        <v>100.00000000000001</v>
      </c>
      <c r="E72" s="126">
        <v>100.00000000000001</v>
      </c>
      <c r="F72" s="280">
        <v>99.774433657127943</v>
      </c>
    </row>
    <row r="73" spans="1:6" x14ac:dyDescent="0.45">
      <c r="A73" s="18" t="s">
        <v>61</v>
      </c>
      <c r="B73" s="118">
        <v>36.334797518445818</v>
      </c>
      <c r="C73" s="121">
        <v>44.54558548697397</v>
      </c>
      <c r="D73" s="124">
        <v>0</v>
      </c>
      <c r="E73" s="127">
        <v>0</v>
      </c>
      <c r="F73" s="280">
        <v>0.22556634287206281</v>
      </c>
    </row>
    <row r="74" spans="1:6" ht="12.9" thickBot="1" x14ac:dyDescent="0.5">
      <c r="A74" s="236"/>
      <c r="B74" s="213"/>
      <c r="C74" s="214"/>
      <c r="D74" s="214"/>
      <c r="E74" s="214"/>
      <c r="F74" s="214"/>
    </row>
    <row r="75" spans="1:6" ht="12.9" thickTop="1" x14ac:dyDescent="0.45">
      <c r="A75" s="6"/>
      <c r="B75" s="14"/>
      <c r="C75" s="6"/>
      <c r="D75" s="6"/>
      <c r="E75" s="6"/>
      <c r="F75" s="6"/>
    </row>
    <row r="76" spans="1:6" ht="17.7" x14ac:dyDescent="0.6">
      <c r="A76" s="435" t="s">
        <v>219</v>
      </c>
      <c r="B76" s="435"/>
      <c r="C76" s="435"/>
      <c r="D76" s="435"/>
      <c r="E76" s="435"/>
      <c r="F76" s="435"/>
    </row>
    <row r="77" spans="1:6" ht="15.3" x14ac:dyDescent="0.55000000000000004">
      <c r="A77" s="38"/>
      <c r="B77" s="281" t="s">
        <v>5</v>
      </c>
      <c r="C77" s="282" t="s">
        <v>127</v>
      </c>
      <c r="D77" s="283" t="s">
        <v>128</v>
      </c>
      <c r="E77" s="284" t="s">
        <v>281</v>
      </c>
      <c r="F77" s="264" t="s">
        <v>282</v>
      </c>
    </row>
    <row r="78" spans="1:6" ht="15.3" x14ac:dyDescent="0.55000000000000004">
      <c r="A78" s="88" t="s">
        <v>68</v>
      </c>
      <c r="B78" s="85"/>
      <c r="C78" s="86"/>
      <c r="D78" s="86"/>
      <c r="E78" s="86"/>
      <c r="F78" s="86"/>
    </row>
    <row r="79" spans="1:6" x14ac:dyDescent="0.45">
      <c r="A79" s="18" t="s">
        <v>62</v>
      </c>
      <c r="B79" s="176">
        <v>296814.55064866837</v>
      </c>
      <c r="C79" s="131">
        <v>210848.47836222951</v>
      </c>
      <c r="D79" s="132">
        <v>29286.016889227336</v>
      </c>
      <c r="E79" s="177">
        <v>45157.812504070338</v>
      </c>
      <c r="F79" s="257">
        <v>11522.242893141194</v>
      </c>
    </row>
    <row r="80" spans="1:6" x14ac:dyDescent="0.45">
      <c r="A80" s="18" t="s">
        <v>86</v>
      </c>
      <c r="B80" s="63">
        <v>169397.03602564547</v>
      </c>
      <c r="C80" s="65">
        <v>169370.98696582299</v>
      </c>
      <c r="D80" s="135">
        <v>0</v>
      </c>
      <c r="E80" s="178">
        <v>0</v>
      </c>
      <c r="F80" s="257">
        <v>26.0490598224889</v>
      </c>
    </row>
    <row r="81" spans="1:6" ht="15.3" x14ac:dyDescent="0.55000000000000004">
      <c r="A81" s="88" t="s">
        <v>169</v>
      </c>
      <c r="B81" s="158"/>
      <c r="C81" s="151"/>
      <c r="D81" s="151"/>
      <c r="E81" s="151"/>
      <c r="F81" s="151"/>
    </row>
    <row r="82" spans="1:6" x14ac:dyDescent="0.45">
      <c r="A82" s="18" t="s">
        <v>62</v>
      </c>
      <c r="B82" s="176">
        <v>17463.881717464887</v>
      </c>
      <c r="C82" s="131">
        <v>15431.535611636786</v>
      </c>
      <c r="D82" s="132">
        <v>126.82055535913403</v>
      </c>
      <c r="E82" s="177">
        <v>1214.1909768804949</v>
      </c>
      <c r="F82" s="257">
        <v>691.3345735884717</v>
      </c>
    </row>
    <row r="83" spans="1:6" x14ac:dyDescent="0.45">
      <c r="A83" s="18" t="s">
        <v>86</v>
      </c>
      <c r="B83" s="63">
        <v>3126.3248029036895</v>
      </c>
      <c r="C83" s="65">
        <v>3100.2757430812007</v>
      </c>
      <c r="D83" s="135">
        <v>0</v>
      </c>
      <c r="E83" s="178">
        <v>0</v>
      </c>
      <c r="F83" s="257">
        <v>26.0490598224889</v>
      </c>
    </row>
    <row r="84" spans="1:6" s="274" customFormat="1" ht="15.3" x14ac:dyDescent="0.55000000000000004">
      <c r="A84" s="88" t="s">
        <v>91</v>
      </c>
      <c r="B84" s="148"/>
      <c r="C84" s="152"/>
      <c r="D84" s="152"/>
      <c r="E84" s="152"/>
      <c r="F84" s="152"/>
    </row>
    <row r="85" spans="1:6" x14ac:dyDescent="0.45">
      <c r="A85" s="18" t="s">
        <v>62</v>
      </c>
      <c r="B85" s="179">
        <v>5.8837687301039452</v>
      </c>
      <c r="C85" s="377">
        <v>7.31877969027882</v>
      </c>
      <c r="D85" s="138">
        <v>0.43304132425664249</v>
      </c>
      <c r="E85" s="143">
        <v>2.6887727937907813</v>
      </c>
      <c r="F85" s="280">
        <v>6</v>
      </c>
    </row>
    <row r="86" spans="1:6" x14ac:dyDescent="0.45">
      <c r="A86" s="18" t="s">
        <v>86</v>
      </c>
      <c r="B86" s="118">
        <v>1.8455605105336004</v>
      </c>
      <c r="C86" s="378">
        <v>1.8304644724700097</v>
      </c>
      <c r="D86" s="322" t="s">
        <v>291</v>
      </c>
      <c r="E86" s="379" t="s">
        <v>291</v>
      </c>
      <c r="F86" s="280">
        <v>100</v>
      </c>
    </row>
    <row r="87" spans="1:6" x14ac:dyDescent="0.45">
      <c r="A87" s="18"/>
      <c r="B87" s="136"/>
      <c r="C87" s="142"/>
      <c r="D87" s="309"/>
      <c r="E87" s="380"/>
      <c r="F87" s="280"/>
    </row>
    <row r="88" spans="1:6" x14ac:dyDescent="0.45">
      <c r="A88" s="73" t="s">
        <v>317</v>
      </c>
      <c r="B88" s="113"/>
      <c r="C88" s="74"/>
      <c r="D88" s="74"/>
      <c r="E88" s="74"/>
      <c r="F88" s="74"/>
    </row>
    <row r="89" spans="1:6" ht="12.9" thickBot="1" x14ac:dyDescent="0.5">
      <c r="A89" s="236"/>
      <c r="B89" s="213"/>
      <c r="C89" s="214"/>
      <c r="D89" s="214"/>
      <c r="E89" s="214"/>
      <c r="F89" s="214"/>
    </row>
    <row r="90" spans="1:6" s="25" customFormat="1" ht="12.9" thickTop="1" x14ac:dyDescent="0.45">
      <c r="A90" s="7"/>
      <c r="B90" s="14"/>
      <c r="C90" s="23"/>
      <c r="D90" s="23"/>
      <c r="E90" s="23"/>
      <c r="F90" s="23"/>
    </row>
    <row r="91" spans="1:6" ht="17.7" x14ac:dyDescent="0.6">
      <c r="A91" s="437" t="s">
        <v>170</v>
      </c>
      <c r="B91" s="437"/>
      <c r="C91" s="437"/>
      <c r="D91" s="437"/>
      <c r="E91" s="437"/>
      <c r="F91" s="437"/>
    </row>
    <row r="92" spans="1:6" ht="15.3" x14ac:dyDescent="0.55000000000000004">
      <c r="A92" s="38"/>
      <c r="B92" s="281" t="s">
        <v>5</v>
      </c>
      <c r="C92" s="282" t="s">
        <v>127</v>
      </c>
      <c r="D92" s="283" t="s">
        <v>128</v>
      </c>
      <c r="E92" s="284" t="s">
        <v>281</v>
      </c>
      <c r="F92" s="264" t="s">
        <v>282</v>
      </c>
    </row>
    <row r="93" spans="1:6" ht="15.3" x14ac:dyDescent="0.55000000000000004">
      <c r="A93" s="88" t="s">
        <v>62</v>
      </c>
      <c r="B93" s="85"/>
      <c r="C93" s="90"/>
      <c r="D93" s="90"/>
      <c r="E93" s="90"/>
      <c r="F93" s="90"/>
    </row>
    <row r="94" spans="1:6" x14ac:dyDescent="0.45">
      <c r="A94" s="18" t="s">
        <v>130</v>
      </c>
      <c r="B94" s="176">
        <v>174.08675726967761</v>
      </c>
      <c r="C94" s="131">
        <v>161.4047017337642</v>
      </c>
      <c r="D94" s="132">
        <v>12.682055535913403</v>
      </c>
      <c r="E94" s="177"/>
      <c r="F94" s="257"/>
    </row>
    <row r="95" spans="1:6" x14ac:dyDescent="0.45">
      <c r="A95" s="18" t="s">
        <v>131</v>
      </c>
      <c r="B95" s="63">
        <v>281.55309569219014</v>
      </c>
      <c r="C95" s="65">
        <v>51.108237829366232</v>
      </c>
      <c r="D95" s="135">
        <v>0</v>
      </c>
      <c r="E95" s="178">
        <v>0</v>
      </c>
      <c r="F95" s="257">
        <v>230.44485786282391</v>
      </c>
    </row>
    <row r="96" spans="1:6" ht="15.3" x14ac:dyDescent="0.55000000000000004">
      <c r="A96" s="88" t="s">
        <v>61</v>
      </c>
      <c r="B96" s="148"/>
      <c r="C96" s="152"/>
      <c r="D96" s="152"/>
      <c r="E96" s="152"/>
      <c r="F96" s="152"/>
    </row>
    <row r="97" spans="1:6" x14ac:dyDescent="0.45">
      <c r="A97" s="18" t="s">
        <v>130</v>
      </c>
      <c r="B97" s="176">
        <v>208.39247857991151</v>
      </c>
      <c r="C97" s="131">
        <v>208.39247857991151</v>
      </c>
      <c r="D97" s="132">
        <v>0</v>
      </c>
      <c r="E97" s="177">
        <v>0</v>
      </c>
      <c r="F97" s="257">
        <v>0</v>
      </c>
    </row>
    <row r="98" spans="1:6" x14ac:dyDescent="0.45">
      <c r="A98" s="18" t="s">
        <v>131</v>
      </c>
      <c r="B98" s="63">
        <v>52.098119644977878</v>
      </c>
      <c r="C98" s="65">
        <v>52.098119644977878</v>
      </c>
      <c r="D98" s="135">
        <v>0</v>
      </c>
      <c r="E98" s="178">
        <v>0</v>
      </c>
      <c r="F98" s="257">
        <v>0</v>
      </c>
    </row>
    <row r="99" spans="1:6" ht="12.9" thickBot="1" x14ac:dyDescent="0.5">
      <c r="A99" s="236"/>
      <c r="B99" s="213"/>
      <c r="C99" s="214"/>
      <c r="D99" s="214"/>
      <c r="E99" s="214"/>
      <c r="F99" s="214"/>
    </row>
    <row r="100" spans="1:6" ht="12.9" thickTop="1" x14ac:dyDescent="0.45">
      <c r="A100" s="40"/>
      <c r="B100" s="102"/>
      <c r="C100" s="40"/>
      <c r="D100" s="40"/>
      <c r="E100" s="40"/>
      <c r="F100" s="21"/>
    </row>
    <row r="101" spans="1:6" ht="17.7" x14ac:dyDescent="0.6">
      <c r="A101" s="435" t="s">
        <v>220</v>
      </c>
      <c r="B101" s="435"/>
      <c r="C101" s="435"/>
      <c r="D101" s="435"/>
      <c r="E101" s="435"/>
      <c r="F101" s="435"/>
    </row>
    <row r="102" spans="1:6" ht="15.3" x14ac:dyDescent="0.55000000000000004">
      <c r="A102" s="38"/>
      <c r="B102" s="281" t="s">
        <v>5</v>
      </c>
      <c r="C102" s="282" t="s">
        <v>127</v>
      </c>
      <c r="D102" s="283" t="s">
        <v>128</v>
      </c>
      <c r="E102" s="284" t="s">
        <v>281</v>
      </c>
      <c r="F102" s="264" t="s">
        <v>282</v>
      </c>
    </row>
    <row r="103" spans="1:6" ht="15.3" x14ac:dyDescent="0.55000000000000004">
      <c r="A103" s="88" t="s">
        <v>62</v>
      </c>
      <c r="B103" s="85"/>
      <c r="C103" s="90"/>
      <c r="D103" s="90"/>
      <c r="E103" s="90"/>
      <c r="F103" s="90"/>
    </row>
    <row r="104" spans="1:6" x14ac:dyDescent="0.45">
      <c r="A104" s="18" t="s">
        <v>130</v>
      </c>
      <c r="B104" s="179">
        <v>6.0335765699764199</v>
      </c>
      <c r="C104" s="137">
        <v>22.213252157890793</v>
      </c>
      <c r="D104" s="138">
        <v>3.0286424852993865</v>
      </c>
      <c r="E104" s="143">
        <v>0</v>
      </c>
      <c r="F104" s="280">
        <v>0</v>
      </c>
    </row>
    <row r="105" spans="1:6" x14ac:dyDescent="0.45">
      <c r="A105" s="18" t="s">
        <v>131</v>
      </c>
      <c r="B105" s="118">
        <v>9.7581929149335647</v>
      </c>
      <c r="C105" s="121">
        <v>7.0337490919056451</v>
      </c>
      <c r="D105" s="124">
        <v>0</v>
      </c>
      <c r="E105" s="127">
        <v>0</v>
      </c>
      <c r="F105" s="280">
        <v>33.333333333333336</v>
      </c>
    </row>
    <row r="106" spans="1:6" ht="15.3" x14ac:dyDescent="0.55000000000000004">
      <c r="A106" s="88" t="s">
        <v>61</v>
      </c>
      <c r="B106" s="148"/>
      <c r="C106" s="152"/>
      <c r="D106" s="152"/>
      <c r="E106" s="152"/>
      <c r="F106" s="152"/>
    </row>
    <row r="107" spans="1:6" x14ac:dyDescent="0.45">
      <c r="A107" s="18" t="s">
        <v>130</v>
      </c>
      <c r="B107" s="179">
        <v>11.764705882352933</v>
      </c>
      <c r="C107" s="137">
        <v>11.940298507462678</v>
      </c>
      <c r="D107" s="308" t="s">
        <v>153</v>
      </c>
      <c r="E107" s="325" t="s">
        <v>153</v>
      </c>
      <c r="F107" s="280">
        <v>0</v>
      </c>
    </row>
    <row r="108" spans="1:6" x14ac:dyDescent="0.45">
      <c r="A108" s="18" t="s">
        <v>131</v>
      </c>
      <c r="B108" s="118">
        <v>2.9411764705882333</v>
      </c>
      <c r="C108" s="121">
        <v>2.9850746268656696</v>
      </c>
      <c r="D108" s="322" t="s">
        <v>153</v>
      </c>
      <c r="E108" s="324" t="s">
        <v>153</v>
      </c>
      <c r="F108" s="280">
        <v>0</v>
      </c>
    </row>
    <row r="109" spans="1:6" x14ac:dyDescent="0.45">
      <c r="A109" s="18"/>
      <c r="B109" s="318"/>
      <c r="C109" s="319"/>
      <c r="D109" s="320"/>
      <c r="E109" s="320"/>
      <c r="F109" s="46"/>
    </row>
    <row r="110" spans="1:6" x14ac:dyDescent="0.45">
      <c r="A110" s="73" t="s">
        <v>315</v>
      </c>
      <c r="B110" s="113"/>
      <c r="C110" s="374"/>
      <c r="D110" s="374"/>
      <c r="E110" s="374"/>
      <c r="F110" s="374"/>
    </row>
    <row r="111" spans="1:6" ht="12.9" thickBot="1" x14ac:dyDescent="0.5">
      <c r="A111" s="236"/>
      <c r="B111" s="213"/>
      <c r="C111" s="214"/>
      <c r="D111" s="214"/>
      <c r="E111" s="214"/>
      <c r="F111" s="214"/>
    </row>
    <row r="112" spans="1:6" ht="12.9" thickTop="1" x14ac:dyDescent="0.45">
      <c r="A112" s="38"/>
      <c r="B112" s="14"/>
      <c r="C112" s="23"/>
      <c r="D112" s="23"/>
      <c r="E112" s="23"/>
      <c r="F112" s="23"/>
    </row>
    <row r="113" spans="1:6" ht="17.7" x14ac:dyDescent="0.6">
      <c r="A113" s="435" t="s">
        <v>221</v>
      </c>
      <c r="B113" s="435"/>
      <c r="C113" s="435"/>
      <c r="D113" s="435"/>
      <c r="E113" s="435"/>
      <c r="F113" s="435"/>
    </row>
    <row r="114" spans="1:6" ht="15.3" x14ac:dyDescent="0.55000000000000004">
      <c r="A114" s="38"/>
      <c r="B114" s="281" t="s">
        <v>5</v>
      </c>
      <c r="C114" s="282" t="s">
        <v>127</v>
      </c>
      <c r="D114" s="283" t="s">
        <v>128</v>
      </c>
      <c r="E114" s="284" t="s">
        <v>281</v>
      </c>
      <c r="F114" s="264" t="s">
        <v>282</v>
      </c>
    </row>
    <row r="115" spans="1:6" ht="15.3" x14ac:dyDescent="0.55000000000000004">
      <c r="A115" s="88" t="s">
        <v>67</v>
      </c>
      <c r="B115" s="85"/>
      <c r="C115" s="86"/>
      <c r="D115" s="86"/>
      <c r="E115" s="86"/>
      <c r="F115" s="86"/>
    </row>
    <row r="116" spans="1:6" x14ac:dyDescent="0.45">
      <c r="A116" s="15" t="s">
        <v>62</v>
      </c>
      <c r="B116" s="176">
        <v>2885.2995441534272</v>
      </c>
      <c r="C116" s="130">
        <v>726.6144578313291</v>
      </c>
      <c r="D116" s="180">
        <v>418.73729228426112</v>
      </c>
      <c r="E116" s="285">
        <v>1048.6132204493651</v>
      </c>
      <c r="F116" s="298">
        <v>691.3345735884717</v>
      </c>
    </row>
    <row r="117" spans="1:6" x14ac:dyDescent="0.45">
      <c r="A117" s="39" t="s">
        <v>66</v>
      </c>
      <c r="B117" s="62">
        <v>885.50232165691068</v>
      </c>
      <c r="C117" s="64">
        <v>110.04762464492109</v>
      </c>
      <c r="D117" s="134">
        <v>203.02761837417387</v>
      </c>
      <c r="E117" s="66">
        <v>341.98222077499184</v>
      </c>
      <c r="F117" s="257">
        <v>230.44485786282391</v>
      </c>
    </row>
    <row r="118" spans="1:6" x14ac:dyDescent="0.45">
      <c r="A118" s="39" t="s">
        <v>65</v>
      </c>
      <c r="B118" s="62">
        <v>1096.1390823417496</v>
      </c>
      <c r="C118" s="64">
        <v>179.81986482515413</v>
      </c>
      <c r="D118" s="134"/>
      <c r="E118" s="66">
        <v>455.4295017909476</v>
      </c>
      <c r="F118" s="257">
        <v>460.88971572564782</v>
      </c>
    </row>
    <row r="119" spans="1:6" x14ac:dyDescent="0.45">
      <c r="A119" s="39" t="s">
        <v>64</v>
      </c>
      <c r="B119" s="62">
        <v>320.6575527458067</v>
      </c>
      <c r="C119" s="64">
        <v>117.62993437163281</v>
      </c>
      <c r="D119" s="134">
        <v>203.02761837417387</v>
      </c>
      <c r="E119" s="66"/>
      <c r="F119" s="257"/>
    </row>
    <row r="120" spans="1:6" x14ac:dyDescent="0.45">
      <c r="A120" s="39" t="s">
        <v>63</v>
      </c>
      <c r="B120" s="62">
        <v>253.45991820610618</v>
      </c>
      <c r="C120" s="64">
        <v>217.29111568224096</v>
      </c>
      <c r="D120" s="134">
        <v>12.682055535913403</v>
      </c>
      <c r="E120" s="66">
        <v>23.486746987951808</v>
      </c>
      <c r="F120" s="257"/>
    </row>
    <row r="121" spans="1:6" x14ac:dyDescent="0.45">
      <c r="A121" s="39" t="s">
        <v>152</v>
      </c>
      <c r="B121" s="62">
        <v>329.54066920284959</v>
      </c>
      <c r="C121" s="64">
        <v>101.82591830737577</v>
      </c>
      <c r="D121" s="134"/>
      <c r="E121" s="66">
        <v>227.7147508954738</v>
      </c>
      <c r="F121" s="257"/>
    </row>
    <row r="122" spans="1:6" x14ac:dyDescent="0.45">
      <c r="A122" s="15" t="s">
        <v>61</v>
      </c>
      <c r="B122" s="62">
        <v>1771.3360679292491</v>
      </c>
      <c r="C122" s="64">
        <v>1745.2870081067601</v>
      </c>
      <c r="D122" s="134">
        <v>0</v>
      </c>
      <c r="E122" s="66">
        <v>0</v>
      </c>
      <c r="F122" s="257">
        <v>26.0490598224889</v>
      </c>
    </row>
    <row r="123" spans="1:6" x14ac:dyDescent="0.45">
      <c r="A123" s="39" t="s">
        <v>66</v>
      </c>
      <c r="B123" s="62">
        <v>234.44153840240043</v>
      </c>
      <c r="C123" s="64">
        <v>234.44153840240043</v>
      </c>
      <c r="D123" s="375"/>
      <c r="E123" s="376"/>
      <c r="F123" s="257"/>
    </row>
    <row r="124" spans="1:6" x14ac:dyDescent="0.45">
      <c r="A124" s="39" t="s">
        <v>65</v>
      </c>
      <c r="B124" s="62">
        <v>442.83401698231165</v>
      </c>
      <c r="C124" s="64">
        <v>442.83401698231165</v>
      </c>
      <c r="D124" s="134"/>
      <c r="E124" s="66"/>
      <c r="F124" s="257"/>
    </row>
    <row r="125" spans="1:6" x14ac:dyDescent="0.45">
      <c r="A125" s="39" t="s">
        <v>64</v>
      </c>
      <c r="B125" s="62">
        <v>312.58871786986708</v>
      </c>
      <c r="C125" s="64">
        <v>286.53965804737817</v>
      </c>
      <c r="D125" s="134"/>
      <c r="E125" s="66"/>
      <c r="F125" s="257">
        <v>26.0490598224889</v>
      </c>
    </row>
    <row r="126" spans="1:6" x14ac:dyDescent="0.45">
      <c r="A126" s="39" t="s">
        <v>63</v>
      </c>
      <c r="B126" s="62">
        <v>286.53965804737828</v>
      </c>
      <c r="C126" s="64">
        <v>286.53965804737828</v>
      </c>
      <c r="D126" s="134"/>
      <c r="E126" s="66"/>
      <c r="F126" s="257"/>
    </row>
    <row r="127" spans="1:6" x14ac:dyDescent="0.45">
      <c r="A127" s="39" t="s">
        <v>152</v>
      </c>
      <c r="B127" s="63">
        <v>494.93213662728942</v>
      </c>
      <c r="C127" s="65">
        <v>494.93213662728942</v>
      </c>
      <c r="D127" s="135"/>
      <c r="E127" s="178"/>
      <c r="F127" s="257"/>
    </row>
    <row r="128" spans="1:6" ht="15.3" x14ac:dyDescent="0.55000000000000004">
      <c r="A128" s="88" t="s">
        <v>57</v>
      </c>
      <c r="B128" s="148"/>
      <c r="C128" s="151"/>
      <c r="D128" s="151"/>
      <c r="E128" s="151"/>
      <c r="F128" s="151"/>
    </row>
    <row r="129" spans="1:6" x14ac:dyDescent="0.45">
      <c r="A129" s="15" t="s">
        <v>62</v>
      </c>
      <c r="B129" s="181"/>
      <c r="C129" s="131"/>
      <c r="D129" s="132"/>
      <c r="E129" s="177"/>
      <c r="F129" s="257"/>
    </row>
    <row r="130" spans="1:6" x14ac:dyDescent="0.45">
      <c r="A130" s="39" t="s">
        <v>66</v>
      </c>
      <c r="B130" s="117">
        <v>30.690134875293339</v>
      </c>
      <c r="C130" s="120">
        <v>15.145256670693268</v>
      </c>
      <c r="D130" s="123">
        <v>48.485678757350307</v>
      </c>
      <c r="E130" s="126">
        <v>32.612808431734372</v>
      </c>
      <c r="F130" s="280">
        <v>33.333333333333336</v>
      </c>
    </row>
    <row r="131" spans="1:6" x14ac:dyDescent="0.45">
      <c r="A131" s="39" t="s">
        <v>65</v>
      </c>
      <c r="B131" s="117">
        <v>37.990477784633853</v>
      </c>
      <c r="C131" s="120">
        <v>24.747631001156901</v>
      </c>
      <c r="D131" s="123">
        <v>0</v>
      </c>
      <c r="E131" s="126">
        <v>43.431600222986042</v>
      </c>
      <c r="F131" s="280">
        <v>66.666666666666671</v>
      </c>
    </row>
    <row r="132" spans="1:6" x14ac:dyDescent="0.45">
      <c r="A132" s="39" t="s">
        <v>64</v>
      </c>
      <c r="B132" s="117">
        <v>11.113492649162376</v>
      </c>
      <c r="C132" s="120">
        <v>16.18876876228336</v>
      </c>
      <c r="D132" s="123">
        <v>48.485678757350307</v>
      </c>
      <c r="E132" s="126">
        <v>0</v>
      </c>
      <c r="F132" s="280">
        <v>0</v>
      </c>
    </row>
    <row r="133" spans="1:6" x14ac:dyDescent="0.45">
      <c r="A133" s="39" t="s">
        <v>63</v>
      </c>
      <c r="B133" s="117">
        <v>8.7845270249218999</v>
      </c>
      <c r="C133" s="120">
        <v>29.904595668351167</v>
      </c>
      <c r="D133" s="123">
        <v>3.0286424852993865</v>
      </c>
      <c r="E133" s="126">
        <v>2.2397912337865589</v>
      </c>
      <c r="F133" s="280">
        <v>0</v>
      </c>
    </row>
    <row r="134" spans="1:6" x14ac:dyDescent="0.45">
      <c r="A134" s="39" t="s">
        <v>152</v>
      </c>
      <c r="B134" s="117">
        <v>11.421367665988379</v>
      </c>
      <c r="C134" s="120">
        <v>14.013747897514708</v>
      </c>
      <c r="D134" s="123">
        <v>0</v>
      </c>
      <c r="E134" s="126">
        <v>21.715800111493021</v>
      </c>
      <c r="F134" s="280">
        <v>0</v>
      </c>
    </row>
    <row r="135" spans="1:6" x14ac:dyDescent="0.45">
      <c r="A135" s="15" t="s">
        <v>61</v>
      </c>
      <c r="B135" s="117"/>
      <c r="C135" s="120"/>
      <c r="D135" s="123"/>
      <c r="E135" s="126"/>
      <c r="F135" s="280"/>
    </row>
    <row r="136" spans="1:6" x14ac:dyDescent="0.45">
      <c r="A136" s="39" t="s">
        <v>66</v>
      </c>
      <c r="B136" s="117">
        <v>13.235294117647049</v>
      </c>
      <c r="C136" s="120">
        <v>13.432835820895512</v>
      </c>
      <c r="D136" s="321" t="s">
        <v>153</v>
      </c>
      <c r="E136" s="323" t="s">
        <v>153</v>
      </c>
      <c r="F136" s="280">
        <v>0</v>
      </c>
    </row>
    <row r="137" spans="1:6" x14ac:dyDescent="0.45">
      <c r="A137" s="39" t="s">
        <v>65</v>
      </c>
      <c r="B137" s="117">
        <v>24.999999999999964</v>
      </c>
      <c r="C137" s="120">
        <v>25.373134328358173</v>
      </c>
      <c r="D137" s="321" t="s">
        <v>153</v>
      </c>
      <c r="E137" s="323" t="s">
        <v>153</v>
      </c>
      <c r="F137" s="280">
        <v>0</v>
      </c>
    </row>
    <row r="138" spans="1:6" x14ac:dyDescent="0.45">
      <c r="A138" s="39" t="s">
        <v>64</v>
      </c>
      <c r="B138" s="117">
        <v>17.647058823529388</v>
      </c>
      <c r="C138" s="120">
        <v>16.417910447761173</v>
      </c>
      <c r="D138" s="321" t="s">
        <v>153</v>
      </c>
      <c r="E138" s="323" t="s">
        <v>153</v>
      </c>
      <c r="F138" s="280">
        <v>100</v>
      </c>
    </row>
    <row r="139" spans="1:6" x14ac:dyDescent="0.45">
      <c r="A139" s="39" t="s">
        <v>63</v>
      </c>
      <c r="B139" s="117">
        <v>16.176470588235279</v>
      </c>
      <c r="C139" s="120">
        <v>16.41791044776118</v>
      </c>
      <c r="D139" s="321" t="s">
        <v>153</v>
      </c>
      <c r="E139" s="323" t="s">
        <v>153</v>
      </c>
      <c r="F139" s="280">
        <v>0</v>
      </c>
    </row>
    <row r="140" spans="1:6" x14ac:dyDescent="0.45">
      <c r="A140" s="39" t="s">
        <v>152</v>
      </c>
      <c r="B140" s="118">
        <v>27.941176470588193</v>
      </c>
      <c r="C140" s="121">
        <v>28.358208955223837</v>
      </c>
      <c r="D140" s="322" t="s">
        <v>153</v>
      </c>
      <c r="E140" s="324" t="s">
        <v>153</v>
      </c>
      <c r="F140" s="280">
        <v>0</v>
      </c>
    </row>
    <row r="141" spans="1:6" x14ac:dyDescent="0.45">
      <c r="A141" s="39"/>
      <c r="B141" s="318"/>
      <c r="C141" s="319"/>
      <c r="D141" s="320"/>
      <c r="E141" s="320"/>
      <c r="F141" s="46"/>
    </row>
    <row r="142" spans="1:6" x14ac:dyDescent="0.45">
      <c r="A142" s="73" t="s">
        <v>315</v>
      </c>
      <c r="B142" s="113"/>
      <c r="C142" s="74"/>
      <c r="D142" s="74"/>
      <c r="E142" s="74"/>
      <c r="F142" s="74"/>
    </row>
    <row r="143" spans="1:6" s="25" customFormat="1" ht="12.9" thickBot="1" x14ac:dyDescent="0.5">
      <c r="A143" s="236"/>
      <c r="B143" s="213"/>
      <c r="C143" s="214"/>
      <c r="D143" s="214"/>
      <c r="E143" s="214"/>
      <c r="F143" s="214"/>
    </row>
    <row r="144" spans="1:6" ht="12.9" thickTop="1" x14ac:dyDescent="0.45">
      <c r="A144" s="7"/>
      <c r="B144" s="97"/>
      <c r="C144" s="4"/>
      <c r="D144" s="4"/>
      <c r="E144" s="4"/>
      <c r="F144" s="4"/>
    </row>
    <row r="145" spans="1:6" ht="17.7" x14ac:dyDescent="0.6">
      <c r="A145" s="435" t="s">
        <v>222</v>
      </c>
      <c r="B145" s="435"/>
      <c r="C145" s="435"/>
      <c r="D145" s="435"/>
      <c r="E145" s="435"/>
      <c r="F145" s="435"/>
    </row>
    <row r="146" spans="1:6" ht="15.3" x14ac:dyDescent="0.55000000000000004">
      <c r="A146" s="38"/>
      <c r="B146" s="281" t="s">
        <v>5</v>
      </c>
      <c r="C146" s="282" t="s">
        <v>127</v>
      </c>
      <c r="D146" s="283" t="s">
        <v>128</v>
      </c>
      <c r="E146" s="284" t="s">
        <v>281</v>
      </c>
      <c r="F146" s="264" t="s">
        <v>282</v>
      </c>
    </row>
    <row r="147" spans="1:6" ht="15.3" x14ac:dyDescent="0.55000000000000004">
      <c r="A147" s="85" t="s">
        <v>24</v>
      </c>
      <c r="B147" s="176">
        <v>219475.58521378288</v>
      </c>
      <c r="C147" s="131">
        <v>193010.02183636971</v>
      </c>
      <c r="D147" s="132">
        <v>8158.2892766938567</v>
      </c>
      <c r="E147" s="177">
        <v>11497.354151742105</v>
      </c>
      <c r="F147" s="257">
        <v>6809.9199489772036</v>
      </c>
    </row>
    <row r="148" spans="1:6" x14ac:dyDescent="0.45">
      <c r="A148" s="18" t="s">
        <v>62</v>
      </c>
      <c r="B148" s="62">
        <v>76451.260139025311</v>
      </c>
      <c r="C148" s="64">
        <v>50112.715832567446</v>
      </c>
      <c r="D148" s="134">
        <v>8158.2892766938567</v>
      </c>
      <c r="E148" s="66">
        <v>11497.354151742105</v>
      </c>
      <c r="F148" s="257">
        <v>6682.9008780218937</v>
      </c>
    </row>
    <row r="149" spans="1:6" x14ac:dyDescent="0.45">
      <c r="A149" s="18" t="s">
        <v>61</v>
      </c>
      <c r="B149" s="63">
        <v>143024.32507475754</v>
      </c>
      <c r="C149" s="65">
        <v>142897.30600380222</v>
      </c>
      <c r="D149" s="135">
        <v>0</v>
      </c>
      <c r="E149" s="178">
        <v>0</v>
      </c>
      <c r="F149" s="257">
        <v>127.0190709553096</v>
      </c>
    </row>
    <row r="150" spans="1:6" ht="15.3" x14ac:dyDescent="0.55000000000000004">
      <c r="A150" s="88" t="s">
        <v>92</v>
      </c>
      <c r="B150" s="148"/>
      <c r="C150" s="152"/>
      <c r="D150" s="152"/>
      <c r="E150" s="152"/>
      <c r="F150" s="152"/>
    </row>
    <row r="151" spans="1:6" x14ac:dyDescent="0.45">
      <c r="A151" s="18" t="s">
        <v>24</v>
      </c>
      <c r="B151" s="179">
        <v>100</v>
      </c>
      <c r="C151" s="137">
        <v>100</v>
      </c>
      <c r="D151" s="138">
        <v>100</v>
      </c>
      <c r="E151" s="143">
        <v>99.999999999999986</v>
      </c>
      <c r="F151" s="280">
        <v>100</v>
      </c>
    </row>
    <row r="152" spans="1:6" x14ac:dyDescent="0.45">
      <c r="A152" s="18" t="s">
        <v>62</v>
      </c>
      <c r="B152" s="117">
        <v>34.833605781051695</v>
      </c>
      <c r="C152" s="120">
        <v>25.963789525422712</v>
      </c>
      <c r="D152" s="123">
        <v>100</v>
      </c>
      <c r="E152" s="126">
        <v>99.999999999999986</v>
      </c>
      <c r="F152" s="280">
        <v>98.134793479115899</v>
      </c>
    </row>
    <row r="153" spans="1:6" x14ac:dyDescent="0.45">
      <c r="A153" s="18" t="s">
        <v>61</v>
      </c>
      <c r="B153" s="118">
        <v>65.166394218948298</v>
      </c>
      <c r="C153" s="121">
        <v>74.036210474577274</v>
      </c>
      <c r="D153" s="124">
        <v>0</v>
      </c>
      <c r="E153" s="127">
        <v>0</v>
      </c>
      <c r="F153" s="280">
        <v>1.8652065208840944</v>
      </c>
    </row>
    <row r="154" spans="1:6" ht="12.9" thickBot="1" x14ac:dyDescent="0.5">
      <c r="A154" s="236"/>
      <c r="B154" s="213"/>
      <c r="C154" s="214"/>
      <c r="D154" s="214"/>
      <c r="E154" s="214"/>
      <c r="F154" s="214"/>
    </row>
    <row r="155" spans="1:6" ht="12.9" thickTop="1" x14ac:dyDescent="0.45">
      <c r="A155" s="7"/>
      <c r="B155" s="97"/>
      <c r="C155" s="4"/>
      <c r="D155" s="4"/>
      <c r="E155" s="4"/>
      <c r="F155" s="4"/>
    </row>
    <row r="156" spans="1:6" ht="17.7" x14ac:dyDescent="0.6">
      <c r="A156" s="435" t="s">
        <v>223</v>
      </c>
      <c r="B156" s="435"/>
      <c r="C156" s="435"/>
      <c r="D156" s="435"/>
      <c r="E156" s="435"/>
      <c r="F156" s="435"/>
    </row>
    <row r="157" spans="1:6" ht="15.3" x14ac:dyDescent="0.55000000000000004">
      <c r="A157" s="38"/>
      <c r="B157" s="281" t="s">
        <v>5</v>
      </c>
      <c r="C157" s="282" t="s">
        <v>127</v>
      </c>
      <c r="D157" s="283" t="s">
        <v>128</v>
      </c>
      <c r="E157" s="284" t="s">
        <v>281</v>
      </c>
      <c r="F157" s="264" t="s">
        <v>282</v>
      </c>
    </row>
    <row r="158" spans="1:6" ht="15.3" x14ac:dyDescent="0.55000000000000004">
      <c r="A158" s="88" t="s">
        <v>24</v>
      </c>
      <c r="B158" s="85"/>
      <c r="C158" s="86"/>
      <c r="D158" s="86"/>
      <c r="E158" s="86"/>
      <c r="F158" s="86"/>
    </row>
    <row r="159" spans="1:6" x14ac:dyDescent="0.45">
      <c r="A159" s="9" t="s">
        <v>175</v>
      </c>
      <c r="B159" s="176">
        <v>2050.3579881906244</v>
      </c>
      <c r="C159" s="131">
        <v>791.89500813119628</v>
      </c>
      <c r="D159" s="132">
        <v>406.05523674834774</v>
      </c>
      <c r="E159" s="177">
        <v>365.46896776294363</v>
      </c>
      <c r="F159" s="257">
        <v>486.93877554813673</v>
      </c>
    </row>
    <row r="160" spans="1:6" x14ac:dyDescent="0.45">
      <c r="A160" s="9" t="s">
        <v>176</v>
      </c>
      <c r="B160" s="62">
        <v>1789.8800799163737</v>
      </c>
      <c r="C160" s="64">
        <v>1067.8369177387369</v>
      </c>
      <c r="D160" s="134">
        <v>12.682055535913403</v>
      </c>
      <c r="E160" s="66">
        <v>478.91624877889944</v>
      </c>
      <c r="F160" s="257">
        <v>230.44485786282391</v>
      </c>
    </row>
    <row r="161" spans="1:6" x14ac:dyDescent="0.45">
      <c r="A161" s="9" t="s">
        <v>10</v>
      </c>
      <c r="B161" s="62">
        <v>455.30096927686054</v>
      </c>
      <c r="C161" s="64">
        <v>227.58621838138677</v>
      </c>
      <c r="D161" s="134"/>
      <c r="E161" s="66">
        <v>227.7147508954738</v>
      </c>
      <c r="F161" s="257"/>
    </row>
    <row r="162" spans="1:6" x14ac:dyDescent="0.45">
      <c r="A162" s="9" t="s">
        <v>9</v>
      </c>
      <c r="B162" s="62">
        <v>880.61883251506947</v>
      </c>
      <c r="C162" s="64">
        <v>409.77716822085841</v>
      </c>
      <c r="D162" s="134">
        <v>12.682055535913403</v>
      </c>
      <c r="E162" s="66">
        <v>227.7147508954738</v>
      </c>
      <c r="F162" s="257">
        <v>230.44485786282391</v>
      </c>
    </row>
    <row r="163" spans="1:6" x14ac:dyDescent="0.45">
      <c r="A163" s="9" t="s">
        <v>58</v>
      </c>
      <c r="B163" s="62">
        <v>474.95211583219111</v>
      </c>
      <c r="C163" s="64">
        <v>247.23736493671731</v>
      </c>
      <c r="D163" s="134">
        <v>0</v>
      </c>
      <c r="E163" s="66">
        <v>227.7147508954738</v>
      </c>
      <c r="F163" s="257">
        <v>0</v>
      </c>
    </row>
    <row r="164" spans="1:6" x14ac:dyDescent="0.45">
      <c r="A164" s="9" t="s">
        <v>8</v>
      </c>
      <c r="B164" s="62">
        <v>552.00776753874538</v>
      </c>
      <c r="C164" s="64">
        <v>324.29301664327159</v>
      </c>
      <c r="D164" s="134"/>
      <c r="E164" s="66">
        <v>227.7147508954738</v>
      </c>
      <c r="F164" s="257">
        <v>0</v>
      </c>
    </row>
    <row r="165" spans="1:6" x14ac:dyDescent="0.45">
      <c r="A165" s="9" t="s">
        <v>7</v>
      </c>
      <c r="B165" s="63">
        <v>466.82327819328623</v>
      </c>
      <c r="C165" s="65">
        <v>239.10852729781246</v>
      </c>
      <c r="D165" s="135">
        <v>0</v>
      </c>
      <c r="E165" s="178">
        <v>227.7147508954738</v>
      </c>
      <c r="F165" s="257">
        <v>0</v>
      </c>
    </row>
    <row r="166" spans="1:6" ht="15.3" x14ac:dyDescent="0.55000000000000004">
      <c r="A166" s="91" t="s">
        <v>62</v>
      </c>
      <c r="B166" s="158"/>
      <c r="C166" s="151"/>
      <c r="D166" s="151"/>
      <c r="E166" s="151"/>
      <c r="F166" s="151"/>
    </row>
    <row r="167" spans="1:6" x14ac:dyDescent="0.45">
      <c r="A167" s="9" t="s">
        <v>175</v>
      </c>
      <c r="B167" s="176">
        <v>1451.2296122733774</v>
      </c>
      <c r="C167" s="131">
        <v>218.81569203643826</v>
      </c>
      <c r="D167" s="132">
        <v>406.05523674834774</v>
      </c>
      <c r="E167" s="177">
        <v>365.46896776294363</v>
      </c>
      <c r="F167" s="257">
        <v>460.88971572564782</v>
      </c>
    </row>
    <row r="168" spans="1:6" x14ac:dyDescent="0.45">
      <c r="A168" s="9" t="s">
        <v>176</v>
      </c>
      <c r="B168" s="62">
        <v>1138.6535843541487</v>
      </c>
      <c r="C168" s="64">
        <v>416.61042217651192</v>
      </c>
      <c r="D168" s="134">
        <v>12.682055535913403</v>
      </c>
      <c r="E168" s="66">
        <v>478.91624877889944</v>
      </c>
      <c r="F168" s="257">
        <v>230.44485786282391</v>
      </c>
    </row>
    <row r="169" spans="1:6" x14ac:dyDescent="0.45">
      <c r="A169" s="9" t="s">
        <v>10</v>
      </c>
      <c r="B169" s="62">
        <v>403.20284963188271</v>
      </c>
      <c r="C169" s="64">
        <v>175.48809873640892</v>
      </c>
      <c r="D169" s="134">
        <v>0</v>
      </c>
      <c r="E169" s="66">
        <v>227.7147508954738</v>
      </c>
      <c r="F169" s="257">
        <v>0</v>
      </c>
    </row>
    <row r="170" spans="1:6" x14ac:dyDescent="0.45">
      <c r="A170" s="9" t="s">
        <v>9</v>
      </c>
      <c r="B170" s="62">
        <v>724.32447358013508</v>
      </c>
      <c r="C170" s="64">
        <v>253.48280928592396</v>
      </c>
      <c r="D170" s="134">
        <v>12.682055535913403</v>
      </c>
      <c r="E170" s="66">
        <v>227.7147508954738</v>
      </c>
      <c r="F170" s="257">
        <v>230.44485786282391</v>
      </c>
    </row>
    <row r="171" spans="1:6" x14ac:dyDescent="0.45">
      <c r="A171" s="9" t="s">
        <v>58</v>
      </c>
      <c r="B171" s="62">
        <v>344.70681671974643</v>
      </c>
      <c r="C171" s="64">
        <v>116.99206582427261</v>
      </c>
      <c r="D171" s="134">
        <v>0</v>
      </c>
      <c r="E171" s="66">
        <v>227.7147508954738</v>
      </c>
      <c r="F171" s="257">
        <v>0</v>
      </c>
    </row>
    <row r="172" spans="1:6" x14ac:dyDescent="0.45">
      <c r="A172" s="9" t="s">
        <v>8</v>
      </c>
      <c r="B172" s="62">
        <v>447.81152824878927</v>
      </c>
      <c r="C172" s="64">
        <v>220.0967773533155</v>
      </c>
      <c r="D172" s="134">
        <v>0</v>
      </c>
      <c r="E172" s="66">
        <v>227.7147508954738</v>
      </c>
      <c r="F172" s="257">
        <v>0</v>
      </c>
    </row>
    <row r="173" spans="1:6" x14ac:dyDescent="0.45">
      <c r="A173" s="9" t="s">
        <v>293</v>
      </c>
      <c r="B173" s="63">
        <v>388.67609872581943</v>
      </c>
      <c r="C173" s="65">
        <v>160.96134783034563</v>
      </c>
      <c r="D173" s="135">
        <v>0</v>
      </c>
      <c r="E173" s="178">
        <v>227.7147508954738</v>
      </c>
      <c r="F173" s="257">
        <v>0</v>
      </c>
    </row>
    <row r="174" spans="1:6" ht="15.3" x14ac:dyDescent="0.55000000000000004">
      <c r="A174" s="91" t="s">
        <v>61</v>
      </c>
      <c r="B174" s="158"/>
      <c r="C174" s="151"/>
      <c r="D174" s="151"/>
      <c r="E174" s="151"/>
      <c r="F174" s="151"/>
    </row>
    <row r="175" spans="1:6" x14ac:dyDescent="0.45">
      <c r="A175" s="9" t="s">
        <v>175</v>
      </c>
      <c r="B175" s="176">
        <v>599.12837591724519</v>
      </c>
      <c r="C175" s="131">
        <v>573.07931609475634</v>
      </c>
      <c r="D175" s="132">
        <v>0</v>
      </c>
      <c r="E175" s="177">
        <v>0</v>
      </c>
      <c r="F175" s="257">
        <v>26.0490598224889</v>
      </c>
    </row>
    <row r="176" spans="1:6" x14ac:dyDescent="0.45">
      <c r="A176" s="9" t="s">
        <v>176</v>
      </c>
      <c r="B176" s="62">
        <v>651.22649556222336</v>
      </c>
      <c r="C176" s="64">
        <v>651.22649556222336</v>
      </c>
      <c r="D176" s="134">
        <v>0</v>
      </c>
      <c r="E176" s="66">
        <v>0</v>
      </c>
      <c r="F176" s="257">
        <v>0</v>
      </c>
    </row>
    <row r="177" spans="1:6" x14ac:dyDescent="0.45">
      <c r="A177" s="9" t="s">
        <v>10</v>
      </c>
      <c r="B177" s="62">
        <v>52.098119644977878</v>
      </c>
      <c r="C177" s="64">
        <v>52.098119644977878</v>
      </c>
      <c r="D177" s="134">
        <v>0</v>
      </c>
      <c r="E177" s="66">
        <v>0</v>
      </c>
      <c r="F177" s="257">
        <v>0</v>
      </c>
    </row>
    <row r="178" spans="1:6" x14ac:dyDescent="0.45">
      <c r="A178" s="9" t="s">
        <v>9</v>
      </c>
      <c r="B178" s="62">
        <v>156.29435893493363</v>
      </c>
      <c r="C178" s="64">
        <v>156.29435893493363</v>
      </c>
      <c r="D178" s="134">
        <v>0</v>
      </c>
      <c r="E178" s="66">
        <v>0</v>
      </c>
      <c r="F178" s="257">
        <v>0</v>
      </c>
    </row>
    <row r="179" spans="1:6" x14ac:dyDescent="0.45">
      <c r="A179" s="9" t="s">
        <v>58</v>
      </c>
      <c r="B179" s="62">
        <v>130.24529911244468</v>
      </c>
      <c r="C179" s="64">
        <v>130.24529911244468</v>
      </c>
      <c r="D179" s="134">
        <v>0</v>
      </c>
      <c r="E179" s="66">
        <v>0</v>
      </c>
      <c r="F179" s="257">
        <v>0</v>
      </c>
    </row>
    <row r="180" spans="1:6" x14ac:dyDescent="0.45">
      <c r="A180" s="9" t="s">
        <v>8</v>
      </c>
      <c r="B180" s="62">
        <v>104.19623928995576</v>
      </c>
      <c r="C180" s="64">
        <v>104.19623928995576</v>
      </c>
      <c r="D180" s="134">
        <v>0</v>
      </c>
      <c r="E180" s="66">
        <v>0</v>
      </c>
      <c r="F180" s="257">
        <v>0</v>
      </c>
    </row>
    <row r="181" spans="1:6" x14ac:dyDescent="0.45">
      <c r="A181" s="9" t="s">
        <v>293</v>
      </c>
      <c r="B181" s="63">
        <v>78.147179467466813</v>
      </c>
      <c r="C181" s="65">
        <v>78.147179467466813</v>
      </c>
      <c r="D181" s="135">
        <v>0</v>
      </c>
      <c r="E181" s="178">
        <v>0</v>
      </c>
      <c r="F181" s="257">
        <v>0</v>
      </c>
    </row>
    <row r="182" spans="1:6" ht="21.6" customHeight="1" x14ac:dyDescent="0.45">
      <c r="A182" s="438" t="s">
        <v>294</v>
      </c>
      <c r="B182" s="438"/>
      <c r="C182" s="438"/>
      <c r="D182" s="438"/>
      <c r="E182" s="438"/>
      <c r="F182" s="438"/>
    </row>
    <row r="183" spans="1:6" s="25" customFormat="1" ht="12.9" thickBot="1" x14ac:dyDescent="0.5">
      <c r="A183" s="236"/>
      <c r="B183" s="213"/>
      <c r="C183" s="214"/>
      <c r="D183" s="214"/>
      <c r="E183" s="214"/>
      <c r="F183" s="214"/>
    </row>
    <row r="184" spans="1:6" ht="12.9" thickTop="1" x14ac:dyDescent="0.45">
      <c r="A184" s="7"/>
      <c r="B184" s="14"/>
      <c r="C184" s="6"/>
      <c r="D184" s="6"/>
      <c r="E184" s="6"/>
      <c r="F184" s="6"/>
    </row>
    <row r="185" spans="1:6" ht="17.7" x14ac:dyDescent="0.6">
      <c r="A185" s="435" t="s">
        <v>224</v>
      </c>
      <c r="B185" s="435"/>
      <c r="C185" s="435"/>
      <c r="D185" s="435"/>
      <c r="E185" s="435"/>
      <c r="F185" s="435"/>
    </row>
    <row r="186" spans="1:6" ht="15.3" x14ac:dyDescent="0.55000000000000004">
      <c r="A186" s="38"/>
      <c r="B186" s="281" t="s">
        <v>5</v>
      </c>
      <c r="C186" s="282" t="s">
        <v>127</v>
      </c>
      <c r="D186" s="283" t="s">
        <v>128</v>
      </c>
      <c r="E186" s="284" t="s">
        <v>281</v>
      </c>
      <c r="F186" s="264" t="s">
        <v>282</v>
      </c>
    </row>
    <row r="187" spans="1:6" ht="15.3" x14ac:dyDescent="0.55000000000000004">
      <c r="A187" s="88" t="s">
        <v>24</v>
      </c>
      <c r="B187" s="85"/>
      <c r="C187" s="86"/>
      <c r="D187" s="86"/>
      <c r="E187" s="86"/>
      <c r="F187" s="86"/>
    </row>
    <row r="188" spans="1:6" x14ac:dyDescent="0.45">
      <c r="A188" s="9" t="s">
        <v>175</v>
      </c>
      <c r="B188" s="179">
        <v>44.030887511801772</v>
      </c>
      <c r="C188" s="137">
        <v>32.035864658977083</v>
      </c>
      <c r="D188" s="138">
        <v>96.971357514700614</v>
      </c>
      <c r="E188" s="143">
        <v>34.852599665520927</v>
      </c>
      <c r="F188" s="280">
        <v>67.877039964360165</v>
      </c>
    </row>
    <row r="189" spans="1:6" x14ac:dyDescent="0.45">
      <c r="A189" s="9" t="s">
        <v>176</v>
      </c>
      <c r="B189" s="117">
        <v>38.437194339882048</v>
      </c>
      <c r="C189" s="120">
        <v>43.199008231240008</v>
      </c>
      <c r="D189" s="123">
        <v>3.0286424852993865</v>
      </c>
      <c r="E189" s="126">
        <v>45.671391456772611</v>
      </c>
      <c r="F189" s="280">
        <v>32.122960035639849</v>
      </c>
    </row>
    <row r="190" spans="1:6" x14ac:dyDescent="0.45">
      <c r="A190" s="9" t="s">
        <v>10</v>
      </c>
      <c r="B190" s="117">
        <v>9.7774661194335479</v>
      </c>
      <c r="C190" s="120">
        <v>9.2069292209840459</v>
      </c>
      <c r="D190" s="123">
        <v>0</v>
      </c>
      <c r="E190" s="126">
        <v>21.715800111493021</v>
      </c>
      <c r="F190" s="280">
        <v>0</v>
      </c>
    </row>
    <row r="191" spans="1:6" x14ac:dyDescent="0.45">
      <c r="A191" s="9" t="s">
        <v>9</v>
      </c>
      <c r="B191" s="117">
        <v>18.911053083692192</v>
      </c>
      <c r="C191" s="120">
        <v>16.577407063648785</v>
      </c>
      <c r="D191" s="123">
        <v>3.0286424852993865</v>
      </c>
      <c r="E191" s="126">
        <v>21.715800111493021</v>
      </c>
      <c r="F191" s="280">
        <v>32.122960035639849</v>
      </c>
    </row>
    <row r="192" spans="1:6" x14ac:dyDescent="0.45">
      <c r="A192" s="9" t="s">
        <v>58</v>
      </c>
      <c r="B192" s="117">
        <v>10.199469217643365</v>
      </c>
      <c r="C192" s="120">
        <v>10.001910203281126</v>
      </c>
      <c r="D192" s="123">
        <v>0</v>
      </c>
      <c r="E192" s="126">
        <v>21.715800111493021</v>
      </c>
      <c r="F192" s="280">
        <v>0</v>
      </c>
    </row>
    <row r="193" spans="1:6" x14ac:dyDescent="0.45">
      <c r="A193" s="9" t="s">
        <v>8</v>
      </c>
      <c r="B193" s="117">
        <v>11.854218657488223</v>
      </c>
      <c r="C193" s="120">
        <v>13.119172471553281</v>
      </c>
      <c r="D193" s="123">
        <v>0</v>
      </c>
      <c r="E193" s="126">
        <v>21.715800111493021</v>
      </c>
      <c r="F193" s="280">
        <v>0</v>
      </c>
    </row>
    <row r="194" spans="1:6" x14ac:dyDescent="0.45">
      <c r="A194" s="9" t="s">
        <v>293</v>
      </c>
      <c r="B194" s="118">
        <v>10.024904611003052</v>
      </c>
      <c r="C194" s="121">
        <v>9.6730606212521781</v>
      </c>
      <c r="D194" s="124">
        <v>0</v>
      </c>
      <c r="E194" s="127">
        <v>21.715800111493021</v>
      </c>
      <c r="F194" s="280">
        <v>0</v>
      </c>
    </row>
    <row r="195" spans="1:6" ht="15.3" x14ac:dyDescent="0.55000000000000004">
      <c r="A195" s="91" t="s">
        <v>62</v>
      </c>
      <c r="B195" s="299"/>
      <c r="C195" s="156"/>
      <c r="D195" s="156"/>
      <c r="E195" s="156"/>
      <c r="F195" s="300"/>
    </row>
    <row r="196" spans="1:6" x14ac:dyDescent="0.45">
      <c r="A196" s="9" t="s">
        <v>175</v>
      </c>
      <c r="B196" s="179">
        <v>50.297363932769109</v>
      </c>
      <c r="C196" s="137">
        <v>30.114414828672803</v>
      </c>
      <c r="D196" s="138">
        <v>96.971357514700614</v>
      </c>
      <c r="E196" s="143">
        <v>34.852599665520927</v>
      </c>
      <c r="F196" s="280">
        <v>66.666666666666671</v>
      </c>
    </row>
    <row r="197" spans="1:6" x14ac:dyDescent="0.45">
      <c r="A197" s="9" t="s">
        <v>176</v>
      </c>
      <c r="B197" s="117">
        <v>39.463964379762167</v>
      </c>
      <c r="C197" s="120">
        <v>57.335828882339797</v>
      </c>
      <c r="D197" s="123">
        <v>3.0286424852993865</v>
      </c>
      <c r="E197" s="126">
        <v>45.671391456772611</v>
      </c>
      <c r="F197" s="280">
        <v>33.333333333333336</v>
      </c>
    </row>
    <row r="198" spans="1:6" x14ac:dyDescent="0.45">
      <c r="A198" s="9" t="s">
        <v>10</v>
      </c>
      <c r="B198" s="117">
        <v>13.974384408333107</v>
      </c>
      <c r="C198" s="120">
        <v>24.151473569652726</v>
      </c>
      <c r="D198" s="123">
        <v>0</v>
      </c>
      <c r="E198" s="126">
        <v>21.715800111493021</v>
      </c>
      <c r="F198" s="280">
        <v>0</v>
      </c>
    </row>
    <row r="199" spans="1:6" x14ac:dyDescent="0.45">
      <c r="A199" s="9" t="s">
        <v>9</v>
      </c>
      <c r="B199" s="117">
        <v>25.10396104445573</v>
      </c>
      <c r="C199" s="120">
        <v>34.885461822831715</v>
      </c>
      <c r="D199" s="123">
        <v>3.0286424852993865</v>
      </c>
      <c r="E199" s="126">
        <v>21.715800111493021</v>
      </c>
      <c r="F199" s="280">
        <v>33.333333333333336</v>
      </c>
    </row>
    <row r="200" spans="1:6" x14ac:dyDescent="0.45">
      <c r="A200" s="9" t="s">
        <v>58</v>
      </c>
      <c r="B200" s="117">
        <v>11.947002778905111</v>
      </c>
      <c r="C200" s="120">
        <v>16.100982379768485</v>
      </c>
      <c r="D200" s="123">
        <v>0</v>
      </c>
      <c r="E200" s="126">
        <v>21.715800111493021</v>
      </c>
      <c r="F200" s="280">
        <v>0</v>
      </c>
    </row>
    <row r="201" spans="1:6" x14ac:dyDescent="0.45">
      <c r="A201" s="9" t="s">
        <v>8</v>
      </c>
      <c r="B201" s="117">
        <v>15.520451911351936</v>
      </c>
      <c r="C201" s="120">
        <v>30.290723640460119</v>
      </c>
      <c r="D201" s="123">
        <v>0</v>
      </c>
      <c r="E201" s="126">
        <v>21.715800111493021</v>
      </c>
      <c r="F201" s="280">
        <v>0</v>
      </c>
    </row>
    <row r="202" spans="1:6" x14ac:dyDescent="0.45">
      <c r="A202" s="9" t="s">
        <v>293</v>
      </c>
      <c r="B202" s="118">
        <v>13.470909788670157</v>
      </c>
      <c r="C202" s="121">
        <v>22.15223576898741</v>
      </c>
      <c r="D202" s="124">
        <v>0</v>
      </c>
      <c r="E202" s="127">
        <v>21.715800111493021</v>
      </c>
      <c r="F202" s="280">
        <v>0</v>
      </c>
    </row>
    <row r="203" spans="1:6" ht="15.3" x14ac:dyDescent="0.55000000000000004">
      <c r="A203" s="91" t="s">
        <v>61</v>
      </c>
      <c r="B203" s="299"/>
      <c r="C203" s="156"/>
      <c r="D203" s="156"/>
      <c r="E203" s="156"/>
      <c r="F203" s="300"/>
    </row>
    <row r="204" spans="1:6" x14ac:dyDescent="0.45">
      <c r="A204" s="9" t="s">
        <v>175</v>
      </c>
      <c r="B204" s="179">
        <v>33.82352941176466</v>
      </c>
      <c r="C204" s="137">
        <v>32.835820895522346</v>
      </c>
      <c r="D204" s="138">
        <v>0</v>
      </c>
      <c r="E204" s="143">
        <v>0</v>
      </c>
      <c r="F204" s="280">
        <v>100</v>
      </c>
    </row>
    <row r="205" spans="1:6" x14ac:dyDescent="0.45">
      <c r="A205" s="9" t="s">
        <v>176</v>
      </c>
      <c r="B205" s="117">
        <v>36.764705882352906</v>
      </c>
      <c r="C205" s="120">
        <v>37.313432835820862</v>
      </c>
      <c r="D205" s="123">
        <v>0</v>
      </c>
      <c r="E205" s="126">
        <v>0</v>
      </c>
      <c r="F205" s="280">
        <v>0</v>
      </c>
    </row>
    <row r="206" spans="1:6" x14ac:dyDescent="0.45">
      <c r="A206" s="9" t="s">
        <v>10</v>
      </c>
      <c r="B206" s="117">
        <v>2.9411764705882333</v>
      </c>
      <c r="C206" s="120">
        <v>2.9850746268656696</v>
      </c>
      <c r="D206" s="123">
        <v>0</v>
      </c>
      <c r="E206" s="126">
        <v>0</v>
      </c>
      <c r="F206" s="280">
        <v>0</v>
      </c>
    </row>
    <row r="207" spans="1:6" x14ac:dyDescent="0.45">
      <c r="A207" s="9" t="s">
        <v>9</v>
      </c>
      <c r="B207" s="117">
        <v>8.8235294117646994</v>
      </c>
      <c r="C207" s="120">
        <v>8.9552238805970088</v>
      </c>
      <c r="D207" s="123">
        <v>0</v>
      </c>
      <c r="E207" s="126">
        <v>0</v>
      </c>
      <c r="F207" s="280">
        <v>0</v>
      </c>
    </row>
    <row r="208" spans="1:6" x14ac:dyDescent="0.45">
      <c r="A208" s="9" t="s">
        <v>58</v>
      </c>
      <c r="B208" s="117">
        <v>7.3529411764705825</v>
      </c>
      <c r="C208" s="120">
        <v>7.4626865671641731</v>
      </c>
      <c r="D208" s="123">
        <v>0</v>
      </c>
      <c r="E208" s="126">
        <v>0</v>
      </c>
      <c r="F208" s="280">
        <v>0</v>
      </c>
    </row>
    <row r="209" spans="1:6" x14ac:dyDescent="0.45">
      <c r="A209" s="9" t="s">
        <v>8</v>
      </c>
      <c r="B209" s="117">
        <v>5.8823529411764666</v>
      </c>
      <c r="C209" s="120">
        <v>5.9701492537313392</v>
      </c>
      <c r="D209" s="123">
        <v>0</v>
      </c>
      <c r="E209" s="126">
        <v>0</v>
      </c>
      <c r="F209" s="280">
        <v>0</v>
      </c>
    </row>
    <row r="210" spans="1:6" x14ac:dyDescent="0.45">
      <c r="A210" s="9" t="s">
        <v>150</v>
      </c>
      <c r="B210" s="118">
        <v>4.4117647058823497</v>
      </c>
      <c r="C210" s="121">
        <v>4.4776119402985044</v>
      </c>
      <c r="D210" s="124">
        <v>0</v>
      </c>
      <c r="E210" s="127">
        <v>0</v>
      </c>
      <c r="F210" s="280">
        <v>0</v>
      </c>
    </row>
    <row r="211" spans="1:6" ht="21.3" customHeight="1" x14ac:dyDescent="0.45">
      <c r="A211" s="438" t="s">
        <v>296</v>
      </c>
      <c r="B211" s="438"/>
      <c r="C211" s="438"/>
      <c r="D211" s="438"/>
      <c r="E211" s="438"/>
      <c r="F211" s="438"/>
    </row>
    <row r="212" spans="1:6" s="25" customFormat="1" ht="12.9" thickBot="1" x14ac:dyDescent="0.5">
      <c r="A212" s="236"/>
      <c r="B212" s="213"/>
      <c r="C212" s="214"/>
      <c r="D212" s="214"/>
      <c r="E212" s="214"/>
      <c r="F212" s="214"/>
    </row>
    <row r="213" spans="1:6" ht="12.9" thickTop="1" x14ac:dyDescent="0.45">
      <c r="A213" s="7"/>
      <c r="B213" s="97"/>
      <c r="C213" s="4"/>
      <c r="D213" s="4"/>
      <c r="E213" s="4"/>
      <c r="F213" s="4"/>
    </row>
    <row r="214" spans="1:6" ht="17.7" x14ac:dyDescent="0.6">
      <c r="A214" s="435" t="s">
        <v>225</v>
      </c>
      <c r="B214" s="435"/>
      <c r="C214" s="435"/>
      <c r="D214" s="435"/>
      <c r="E214" s="435"/>
      <c r="F214" s="435"/>
    </row>
    <row r="215" spans="1:6" ht="15.3" x14ac:dyDescent="0.55000000000000004">
      <c r="A215" s="38"/>
      <c r="B215" s="281" t="s">
        <v>5</v>
      </c>
      <c r="C215" s="282" t="s">
        <v>127</v>
      </c>
      <c r="D215" s="283" t="s">
        <v>128</v>
      </c>
      <c r="E215" s="284" t="s">
        <v>281</v>
      </c>
      <c r="F215" s="264" t="s">
        <v>282</v>
      </c>
    </row>
    <row r="216" spans="1:6" ht="15.3" x14ac:dyDescent="0.55000000000000004">
      <c r="A216" s="88" t="s">
        <v>179</v>
      </c>
      <c r="B216" s="176">
        <v>1964.920055291107</v>
      </c>
      <c r="C216" s="130">
        <v>490.90894308943223</v>
      </c>
      <c r="D216" s="180">
        <v>215.70967391008728</v>
      </c>
      <c r="E216" s="285">
        <v>797.4117225659395</v>
      </c>
      <c r="F216" s="301">
        <v>460.88971572564782</v>
      </c>
    </row>
    <row r="217" spans="1:6" x14ac:dyDescent="0.45">
      <c r="A217" s="30" t="s">
        <v>56</v>
      </c>
      <c r="B217" s="62">
        <v>146.32114800666079</v>
      </c>
      <c r="C217" s="64">
        <v>32.053678127142717</v>
      </c>
      <c r="D217" s="134">
        <v>0</v>
      </c>
      <c r="E217" s="66">
        <v>114.26746987951806</v>
      </c>
      <c r="F217" s="257">
        <v>0</v>
      </c>
    </row>
    <row r="218" spans="1:6" x14ac:dyDescent="0.45">
      <c r="A218" s="30" t="s">
        <v>55</v>
      </c>
      <c r="B218" s="62">
        <v>296.95416406583217</v>
      </c>
      <c r="C218" s="64">
        <v>81.244490155744884</v>
      </c>
      <c r="D218" s="134">
        <v>215.70967391008728</v>
      </c>
      <c r="E218" s="66">
        <v>0</v>
      </c>
      <c r="F218" s="257">
        <v>0</v>
      </c>
    </row>
    <row r="219" spans="1:6" x14ac:dyDescent="0.45">
      <c r="A219" s="30" t="s">
        <v>54</v>
      </c>
      <c r="B219" s="62">
        <v>5.4160446664707607</v>
      </c>
      <c r="C219" s="64">
        <v>5.4160446664707607</v>
      </c>
      <c r="D219" s="134">
        <v>0</v>
      </c>
      <c r="E219" s="66">
        <v>0</v>
      </c>
      <c r="F219" s="257">
        <v>0</v>
      </c>
    </row>
    <row r="220" spans="1:6" x14ac:dyDescent="0.45">
      <c r="A220" s="30" t="s">
        <v>53</v>
      </c>
      <c r="B220" s="62">
        <v>22.747693211871876</v>
      </c>
      <c r="C220" s="64">
        <v>22.747693211871876</v>
      </c>
      <c r="D220" s="134">
        <v>0</v>
      </c>
      <c r="E220" s="66">
        <v>0</v>
      </c>
      <c r="F220" s="257">
        <v>0</v>
      </c>
    </row>
    <row r="221" spans="1:6" x14ac:dyDescent="0.45">
      <c r="A221" s="30" t="s">
        <v>52</v>
      </c>
      <c r="B221" s="62">
        <v>292.18990634945334</v>
      </c>
      <c r="C221" s="64">
        <v>61.745048486629415</v>
      </c>
      <c r="D221" s="134">
        <v>0</v>
      </c>
      <c r="E221" s="66">
        <v>0</v>
      </c>
      <c r="F221" s="257">
        <v>230.44485786282391</v>
      </c>
    </row>
    <row r="222" spans="1:6" x14ac:dyDescent="0.45">
      <c r="A222" s="30" t="s">
        <v>51</v>
      </c>
      <c r="B222" s="62">
        <v>11.915603878930355</v>
      </c>
      <c r="C222" s="64">
        <v>11.915603878930355</v>
      </c>
      <c r="D222" s="134"/>
      <c r="E222" s="66"/>
      <c r="F222" s="257"/>
    </row>
    <row r="223" spans="1:6" x14ac:dyDescent="0.45">
      <c r="A223" s="30" t="s">
        <v>50</v>
      </c>
      <c r="B223" s="62">
        <v>3.2497796062297972</v>
      </c>
      <c r="C223" s="64">
        <v>3.2497796062297972</v>
      </c>
      <c r="D223" s="134">
        <v>0</v>
      </c>
      <c r="E223" s="66">
        <v>0</v>
      </c>
      <c r="F223" s="257">
        <v>0</v>
      </c>
    </row>
    <row r="224" spans="1:6" x14ac:dyDescent="0.45">
      <c r="A224" s="30" t="s">
        <v>49</v>
      </c>
      <c r="B224" s="62">
        <v>543.17355115915211</v>
      </c>
      <c r="C224" s="64">
        <v>87.744049368204472</v>
      </c>
      <c r="D224" s="134">
        <v>0</v>
      </c>
      <c r="E224" s="66">
        <v>455.4295017909476</v>
      </c>
      <c r="F224" s="257">
        <v>0</v>
      </c>
    </row>
    <row r="225" spans="1:6" x14ac:dyDescent="0.45">
      <c r="A225" s="30" t="s">
        <v>132</v>
      </c>
      <c r="B225" s="63">
        <v>1964.920055291107</v>
      </c>
      <c r="C225" s="65">
        <v>490.90894308943251</v>
      </c>
      <c r="D225" s="135">
        <v>215.70967391008728</v>
      </c>
      <c r="E225" s="178">
        <v>797.4117225659395</v>
      </c>
      <c r="F225" s="257">
        <v>460.88971572564782</v>
      </c>
    </row>
    <row r="226" spans="1:6" s="21" customFormat="1" ht="15.3" x14ac:dyDescent="0.55000000000000004">
      <c r="A226" s="88" t="s">
        <v>29</v>
      </c>
      <c r="B226" s="158"/>
      <c r="C226" s="151"/>
      <c r="D226" s="151"/>
      <c r="E226" s="151"/>
      <c r="F226" s="151"/>
    </row>
    <row r="227" spans="1:6" x14ac:dyDescent="0.45">
      <c r="A227" s="30" t="s">
        <v>56</v>
      </c>
      <c r="B227" s="176">
        <v>0</v>
      </c>
      <c r="C227" s="131">
        <v>0</v>
      </c>
      <c r="D227" s="132">
        <v>0</v>
      </c>
      <c r="E227" s="177">
        <v>0</v>
      </c>
      <c r="F227" s="257">
        <v>0</v>
      </c>
    </row>
    <row r="228" spans="1:6" x14ac:dyDescent="0.45">
      <c r="A228" s="30" t="s">
        <v>55</v>
      </c>
      <c r="B228" s="62">
        <v>216.02673679909304</v>
      </c>
      <c r="C228" s="64">
        <v>12.999118424919189</v>
      </c>
      <c r="D228" s="134">
        <v>203.02761837417387</v>
      </c>
      <c r="E228" s="66">
        <v>0</v>
      </c>
      <c r="F228" s="257">
        <v>0</v>
      </c>
    </row>
    <row r="229" spans="1:6" x14ac:dyDescent="0.45">
      <c r="A229" s="30" t="s">
        <v>54</v>
      </c>
      <c r="B229" s="62">
        <v>2.1662650602409639</v>
      </c>
      <c r="C229" s="64">
        <v>2.1662650602409639</v>
      </c>
      <c r="D229" s="134">
        <v>0</v>
      </c>
      <c r="E229" s="66">
        <v>0</v>
      </c>
      <c r="F229" s="257">
        <v>0</v>
      </c>
    </row>
    <row r="230" spans="1:6" x14ac:dyDescent="0.45">
      <c r="A230" s="30" t="s">
        <v>53</v>
      </c>
      <c r="B230" s="62">
        <v>5.4160446664707607</v>
      </c>
      <c r="C230" s="64">
        <v>5.4160446664707607</v>
      </c>
      <c r="D230" s="134">
        <v>0</v>
      </c>
      <c r="E230" s="66">
        <v>0</v>
      </c>
      <c r="F230" s="257">
        <v>0</v>
      </c>
    </row>
    <row r="231" spans="1:6" x14ac:dyDescent="0.45">
      <c r="A231" s="30" t="s">
        <v>52</v>
      </c>
      <c r="B231" s="62">
        <v>6.4995592124595944</v>
      </c>
      <c r="C231" s="64">
        <v>6.4995592124595944</v>
      </c>
      <c r="D231" s="134">
        <v>0</v>
      </c>
      <c r="E231" s="66">
        <v>0</v>
      </c>
      <c r="F231" s="257">
        <v>0</v>
      </c>
    </row>
    <row r="232" spans="1:6" x14ac:dyDescent="0.45">
      <c r="A232" s="30" t="s">
        <v>51</v>
      </c>
      <c r="B232" s="62">
        <v>3.2497796062297972</v>
      </c>
      <c r="C232" s="64">
        <v>3.2497796062297972</v>
      </c>
      <c r="D232" s="134">
        <v>0</v>
      </c>
      <c r="E232" s="66">
        <v>0</v>
      </c>
      <c r="F232" s="257">
        <v>0</v>
      </c>
    </row>
    <row r="233" spans="1:6" x14ac:dyDescent="0.45">
      <c r="A233" s="30" t="s">
        <v>50</v>
      </c>
      <c r="B233" s="62">
        <v>0</v>
      </c>
      <c r="C233" s="64">
        <v>0</v>
      </c>
      <c r="D233" s="134">
        <v>0</v>
      </c>
      <c r="E233" s="66">
        <v>0</v>
      </c>
      <c r="F233" s="257">
        <v>0</v>
      </c>
    </row>
    <row r="234" spans="1:6" x14ac:dyDescent="0.45">
      <c r="A234" s="30" t="s">
        <v>49</v>
      </c>
      <c r="B234" s="62">
        <v>25.998236849838378</v>
      </c>
      <c r="C234" s="64">
        <v>25.998236849838378</v>
      </c>
      <c r="D234" s="134">
        <v>0</v>
      </c>
      <c r="E234" s="66">
        <v>0</v>
      </c>
      <c r="F234" s="257">
        <v>0</v>
      </c>
    </row>
    <row r="235" spans="1:6" x14ac:dyDescent="0.45">
      <c r="A235" s="30" t="s">
        <v>132</v>
      </c>
      <c r="B235" s="63">
        <v>295.10419786286025</v>
      </c>
      <c r="C235" s="65">
        <v>92.076579488686392</v>
      </c>
      <c r="D235" s="135">
        <v>203.02761837417387</v>
      </c>
      <c r="E235" s="178">
        <v>0</v>
      </c>
      <c r="F235" s="257">
        <v>0</v>
      </c>
    </row>
    <row r="236" spans="1:6" ht="17.7" x14ac:dyDescent="0.55000000000000004">
      <c r="A236" s="88" t="s">
        <v>297</v>
      </c>
      <c r="B236" s="158"/>
      <c r="C236" s="151"/>
      <c r="D236" s="151"/>
      <c r="E236" s="151"/>
      <c r="F236" s="151"/>
    </row>
    <row r="237" spans="1:6" x14ac:dyDescent="0.45">
      <c r="A237" s="30" t="s">
        <v>56</v>
      </c>
      <c r="B237" s="176">
        <v>146.32114800666079</v>
      </c>
      <c r="C237" s="131">
        <v>32.053678127142717</v>
      </c>
      <c r="D237" s="132"/>
      <c r="E237" s="177">
        <v>114.26746987951806</v>
      </c>
      <c r="F237" s="257">
        <v>0</v>
      </c>
    </row>
    <row r="238" spans="1:6" x14ac:dyDescent="0.45">
      <c r="A238" s="30" t="s">
        <v>55</v>
      </c>
      <c r="B238" s="62">
        <v>74.427868054279529</v>
      </c>
      <c r="C238" s="64">
        <v>61.745812518366122</v>
      </c>
      <c r="D238" s="134">
        <v>12.682055535913403</v>
      </c>
      <c r="E238" s="66">
        <v>0</v>
      </c>
      <c r="F238" s="257">
        <v>0</v>
      </c>
    </row>
    <row r="239" spans="1:6" x14ac:dyDescent="0.45">
      <c r="A239" s="30" t="s">
        <v>54</v>
      </c>
      <c r="B239" s="62">
        <v>3.2497796062297972</v>
      </c>
      <c r="C239" s="64">
        <v>3.2497796062297972</v>
      </c>
      <c r="D239" s="134">
        <v>0</v>
      </c>
      <c r="E239" s="66">
        <v>0</v>
      </c>
      <c r="F239" s="257">
        <v>0</v>
      </c>
    </row>
    <row r="240" spans="1:6" x14ac:dyDescent="0.45">
      <c r="A240" s="30" t="s">
        <v>53</v>
      </c>
      <c r="B240" s="62">
        <v>20.581428151630913</v>
      </c>
      <c r="C240" s="64">
        <v>20.581428151630913</v>
      </c>
      <c r="D240" s="134">
        <v>0</v>
      </c>
      <c r="E240" s="66">
        <v>0</v>
      </c>
      <c r="F240" s="257">
        <v>0</v>
      </c>
    </row>
    <row r="241" spans="1:7" x14ac:dyDescent="0.45">
      <c r="A241" s="30" t="s">
        <v>52</v>
      </c>
      <c r="B241" s="62">
        <v>285.69034713699375</v>
      </c>
      <c r="C241" s="64">
        <v>55.245489274169827</v>
      </c>
      <c r="D241" s="134">
        <v>0</v>
      </c>
      <c r="E241" s="66">
        <v>0</v>
      </c>
      <c r="F241" s="257">
        <v>230.44485786282391</v>
      </c>
    </row>
    <row r="242" spans="1:7" x14ac:dyDescent="0.45">
      <c r="A242" s="30" t="s">
        <v>51</v>
      </c>
      <c r="B242" s="62">
        <v>11.915603878930355</v>
      </c>
      <c r="C242" s="64">
        <v>11.915603878930355</v>
      </c>
      <c r="D242" s="134">
        <v>0</v>
      </c>
      <c r="E242" s="66">
        <v>0</v>
      </c>
      <c r="F242" s="257">
        <v>0</v>
      </c>
    </row>
    <row r="243" spans="1:7" x14ac:dyDescent="0.45">
      <c r="A243" s="30" t="s">
        <v>50</v>
      </c>
      <c r="B243" s="62">
        <v>3.2497796062297972</v>
      </c>
      <c r="C243" s="64">
        <v>3.2497796062297972</v>
      </c>
      <c r="D243" s="134">
        <v>0</v>
      </c>
      <c r="E243" s="66">
        <v>0</v>
      </c>
      <c r="F243" s="257">
        <v>0</v>
      </c>
    </row>
    <row r="244" spans="1:7" x14ac:dyDescent="0.45">
      <c r="A244" s="30" t="s">
        <v>49</v>
      </c>
      <c r="B244" s="62">
        <v>517.17531430931376</v>
      </c>
      <c r="C244" s="64">
        <v>61.745812518366122</v>
      </c>
      <c r="D244" s="134">
        <v>0</v>
      </c>
      <c r="E244" s="66">
        <v>455.4295017909476</v>
      </c>
      <c r="F244" s="257">
        <v>0</v>
      </c>
    </row>
    <row r="245" spans="1:7" x14ac:dyDescent="0.45">
      <c r="A245" s="30" t="s">
        <v>132</v>
      </c>
      <c r="B245" s="63">
        <v>1669.8158574282461</v>
      </c>
      <c r="C245" s="65">
        <v>398.83236360074534</v>
      </c>
      <c r="D245" s="135">
        <v>12.682055535913403</v>
      </c>
      <c r="E245" s="178">
        <v>797.4117225659395</v>
      </c>
      <c r="F245" s="257">
        <v>460.88971572564782</v>
      </c>
    </row>
    <row r="246" spans="1:7" x14ac:dyDescent="0.45">
      <c r="A246" s="73" t="s">
        <v>298</v>
      </c>
      <c r="B246" s="113"/>
      <c r="C246" s="74"/>
      <c r="D246" s="74"/>
      <c r="E246" s="74"/>
      <c r="F246" s="74"/>
    </row>
    <row r="247" spans="1:7" ht="12.9" thickBot="1" x14ac:dyDescent="0.5">
      <c r="A247" s="236"/>
      <c r="B247" s="213"/>
      <c r="C247" s="214"/>
      <c r="D247" s="214"/>
      <c r="E247" s="214"/>
      <c r="F247" s="214"/>
    </row>
    <row r="248" spans="1:7" ht="12.9" thickTop="1" x14ac:dyDescent="0.45">
      <c r="A248" s="5"/>
      <c r="B248" s="97"/>
      <c r="C248" s="4"/>
      <c r="D248" s="4"/>
      <c r="E248" s="4"/>
      <c r="F248" s="4"/>
    </row>
    <row r="249" spans="1:7" ht="17.7" x14ac:dyDescent="0.6">
      <c r="A249" s="435" t="s">
        <v>227</v>
      </c>
      <c r="B249" s="435"/>
      <c r="C249" s="435"/>
      <c r="D249" s="435"/>
      <c r="E249" s="435"/>
      <c r="F249" s="435"/>
    </row>
    <row r="250" spans="1:7" ht="15.3" x14ac:dyDescent="0.55000000000000004">
      <c r="A250" s="38"/>
      <c r="B250" s="281" t="s">
        <v>5</v>
      </c>
      <c r="C250" s="282" t="s">
        <v>127</v>
      </c>
      <c r="D250" s="283" t="s">
        <v>128</v>
      </c>
      <c r="E250" s="284" t="s">
        <v>281</v>
      </c>
      <c r="F250" s="264" t="s">
        <v>282</v>
      </c>
    </row>
    <row r="251" spans="1:7" ht="15.3" x14ac:dyDescent="0.55000000000000004">
      <c r="A251" s="88" t="s">
        <v>179</v>
      </c>
      <c r="B251" s="85"/>
      <c r="C251" s="86"/>
      <c r="D251" s="86"/>
      <c r="E251" s="86"/>
      <c r="F251" s="86"/>
      <c r="G251" s="37"/>
    </row>
    <row r="252" spans="1:7" x14ac:dyDescent="0.45">
      <c r="A252" s="30" t="s">
        <v>56</v>
      </c>
      <c r="B252" s="179">
        <v>7.4466718181561333</v>
      </c>
      <c r="C252" s="137">
        <v>6.529454917936433</v>
      </c>
      <c r="D252" s="138">
        <v>0</v>
      </c>
      <c r="E252" s="139">
        <v>14.329795593150321</v>
      </c>
      <c r="F252" s="280">
        <v>0</v>
      </c>
      <c r="G252" s="36"/>
    </row>
    <row r="253" spans="1:7" x14ac:dyDescent="0.45">
      <c r="A253" s="30" t="s">
        <v>55</v>
      </c>
      <c r="B253" s="117">
        <v>15.112786052857391</v>
      </c>
      <c r="C253" s="120">
        <v>16.549808533625345</v>
      </c>
      <c r="D253" s="123">
        <v>99.999999999999986</v>
      </c>
      <c r="E253" s="139">
        <v>0</v>
      </c>
      <c r="F253" s="280">
        <v>0</v>
      </c>
      <c r="G253" s="36"/>
    </row>
    <row r="254" spans="1:7" x14ac:dyDescent="0.45">
      <c r="A254" s="30" t="s">
        <v>54</v>
      </c>
      <c r="B254" s="117">
        <v>0.27563689687458365</v>
      </c>
      <c r="C254" s="120">
        <v>1.1032686901945641</v>
      </c>
      <c r="D254" s="123">
        <v>0</v>
      </c>
      <c r="E254" s="139">
        <v>0</v>
      </c>
      <c r="F254" s="280">
        <v>0</v>
      </c>
      <c r="G254" s="36"/>
    </row>
    <row r="255" spans="1:7" x14ac:dyDescent="0.45">
      <c r="A255" s="30" t="s">
        <v>53</v>
      </c>
      <c r="B255" s="117">
        <v>1.1576905203149221</v>
      </c>
      <c r="C255" s="120">
        <v>4.6337907532737201</v>
      </c>
      <c r="D255" s="123">
        <v>0</v>
      </c>
      <c r="E255" s="139">
        <v>0</v>
      </c>
      <c r="F255" s="280">
        <v>0</v>
      </c>
      <c r="G255" s="36"/>
    </row>
    <row r="256" spans="1:7" x14ac:dyDescent="0.45">
      <c r="A256" s="30" t="s">
        <v>52</v>
      </c>
      <c r="B256" s="117">
        <v>14.870320324872697</v>
      </c>
      <c r="C256" s="120">
        <v>12.577698849413885</v>
      </c>
      <c r="D256" s="123">
        <v>0</v>
      </c>
      <c r="E256" s="139">
        <v>0</v>
      </c>
      <c r="F256" s="280">
        <v>50</v>
      </c>
      <c r="G256" s="36"/>
    </row>
    <row r="257" spans="1:6" x14ac:dyDescent="0.45">
      <c r="A257" s="30" t="s">
        <v>51</v>
      </c>
      <c r="B257" s="117">
        <v>0.60641672656575507</v>
      </c>
      <c r="C257" s="120">
        <v>2.4272533728845924</v>
      </c>
      <c r="D257" s="123">
        <v>0</v>
      </c>
      <c r="E257" s="139">
        <v>0</v>
      </c>
      <c r="F257" s="280">
        <v>0</v>
      </c>
    </row>
    <row r="258" spans="1:6" x14ac:dyDescent="0.45">
      <c r="A258" s="30" t="s">
        <v>50</v>
      </c>
      <c r="B258" s="117">
        <v>0.16538991484558568</v>
      </c>
      <c r="C258" s="120">
        <v>0.66199234134501406</v>
      </c>
      <c r="D258" s="123">
        <v>0</v>
      </c>
      <c r="E258" s="139">
        <v>0</v>
      </c>
      <c r="F258" s="280">
        <v>0</v>
      </c>
    </row>
    <row r="259" spans="1:6" x14ac:dyDescent="0.45">
      <c r="A259" s="30" t="s">
        <v>49</v>
      </c>
      <c r="B259" s="117">
        <v>27.643544565413876</v>
      </c>
      <c r="C259" s="120">
        <v>17.87379321631537</v>
      </c>
      <c r="D259" s="123">
        <v>0</v>
      </c>
      <c r="E259" s="139">
        <v>57.113469604566454</v>
      </c>
      <c r="F259" s="280">
        <v>0</v>
      </c>
    </row>
    <row r="260" spans="1:6" x14ac:dyDescent="0.45">
      <c r="A260" s="30" t="s">
        <v>228</v>
      </c>
      <c r="B260" s="118">
        <v>100</v>
      </c>
      <c r="C260" s="121">
        <v>100</v>
      </c>
      <c r="D260" s="124">
        <v>99.999999999999986</v>
      </c>
      <c r="E260" s="139">
        <v>100.00000000000001</v>
      </c>
      <c r="F260" s="280">
        <v>100</v>
      </c>
    </row>
    <row r="261" spans="1:6" ht="15.3" x14ac:dyDescent="0.55000000000000004">
      <c r="A261" s="93" t="s">
        <v>29</v>
      </c>
      <c r="B261" s="299"/>
      <c r="C261" s="156"/>
      <c r="D261" s="156"/>
      <c r="E261" s="156"/>
      <c r="F261" s="156"/>
    </row>
    <row r="262" spans="1:6" ht="12.75" customHeight="1" x14ac:dyDescent="0.45">
      <c r="A262" s="30" t="s">
        <v>56</v>
      </c>
      <c r="B262" s="179">
        <v>0</v>
      </c>
      <c r="C262" s="137">
        <v>0</v>
      </c>
      <c r="D262" s="138">
        <v>0</v>
      </c>
      <c r="E262" s="139">
        <v>0</v>
      </c>
      <c r="F262" s="280">
        <v>0</v>
      </c>
    </row>
    <row r="263" spans="1:6" ht="12.75" customHeight="1" x14ac:dyDescent="0.45">
      <c r="A263" s="30" t="s">
        <v>55</v>
      </c>
      <c r="B263" s="117">
        <v>10.994174354187058</v>
      </c>
      <c r="C263" s="120">
        <v>2.6479693653800562</v>
      </c>
      <c r="D263" s="123">
        <v>94.120775713935032</v>
      </c>
      <c r="E263" s="139">
        <v>0</v>
      </c>
      <c r="F263" s="280">
        <v>0</v>
      </c>
    </row>
    <row r="264" spans="1:6" x14ac:dyDescent="0.45">
      <c r="A264" s="30" t="s">
        <v>54</v>
      </c>
      <c r="B264" s="117">
        <v>0.11024698202899798</v>
      </c>
      <c r="C264" s="120">
        <v>0.44127634884955014</v>
      </c>
      <c r="D264" s="123">
        <v>0</v>
      </c>
      <c r="E264" s="139">
        <v>0</v>
      </c>
      <c r="F264" s="280">
        <v>0</v>
      </c>
    </row>
    <row r="265" spans="1:6" x14ac:dyDescent="0.45">
      <c r="A265" s="30" t="s">
        <v>53</v>
      </c>
      <c r="B265" s="117">
        <v>0.27563689687458365</v>
      </c>
      <c r="C265" s="120">
        <v>1.1032686901945641</v>
      </c>
      <c r="D265" s="123">
        <v>0</v>
      </c>
      <c r="E265" s="139">
        <v>0</v>
      </c>
      <c r="F265" s="280">
        <v>0</v>
      </c>
    </row>
    <row r="266" spans="1:6" x14ac:dyDescent="0.45">
      <c r="A266" s="30" t="s">
        <v>52</v>
      </c>
      <c r="B266" s="117">
        <v>0.33077982969117137</v>
      </c>
      <c r="C266" s="120">
        <v>1.3239846826900281</v>
      </c>
      <c r="D266" s="123">
        <v>0</v>
      </c>
      <c r="E266" s="139">
        <v>0</v>
      </c>
      <c r="F266" s="280">
        <v>0</v>
      </c>
    </row>
    <row r="267" spans="1:6" x14ac:dyDescent="0.45">
      <c r="A267" s="30" t="s">
        <v>51</v>
      </c>
      <c r="B267" s="117">
        <v>0.16538991484558568</v>
      </c>
      <c r="C267" s="120">
        <v>0.66199234134501406</v>
      </c>
      <c r="D267" s="123">
        <v>0</v>
      </c>
      <c r="E267" s="139">
        <v>0</v>
      </c>
      <c r="F267" s="280">
        <v>0</v>
      </c>
    </row>
    <row r="268" spans="1:6" x14ac:dyDescent="0.45">
      <c r="A268" s="30" t="s">
        <v>50</v>
      </c>
      <c r="B268" s="117">
        <v>0</v>
      </c>
      <c r="C268" s="120">
        <v>0</v>
      </c>
      <c r="D268" s="123">
        <v>0</v>
      </c>
      <c r="E268" s="139">
        <v>0</v>
      </c>
      <c r="F268" s="280">
        <v>0</v>
      </c>
    </row>
    <row r="269" spans="1:6" x14ac:dyDescent="0.45">
      <c r="A269" s="30" t="s">
        <v>49</v>
      </c>
      <c r="B269" s="117">
        <v>1.3231193187646855</v>
      </c>
      <c r="C269" s="120">
        <v>5.2959387307601125</v>
      </c>
      <c r="D269" s="123">
        <v>0</v>
      </c>
      <c r="E269" s="139">
        <v>0</v>
      </c>
      <c r="F269" s="280">
        <v>0</v>
      </c>
    </row>
    <row r="270" spans="1:6" x14ac:dyDescent="0.45">
      <c r="A270" s="30" t="s">
        <v>228</v>
      </c>
      <c r="B270" s="118">
        <v>0.81057645099734854</v>
      </c>
      <c r="C270" s="121">
        <v>0</v>
      </c>
      <c r="D270" s="124">
        <v>1.3889033146263798</v>
      </c>
      <c r="E270" s="139">
        <v>33.333333333333329</v>
      </c>
      <c r="F270" s="280">
        <v>33.333333333333329</v>
      </c>
    </row>
    <row r="271" spans="1:6" ht="17.7" x14ac:dyDescent="0.55000000000000004">
      <c r="A271" s="89" t="s">
        <v>297</v>
      </c>
      <c r="B271" s="299"/>
      <c r="C271" s="156"/>
      <c r="D271" s="156"/>
      <c r="E271" s="156"/>
      <c r="F271" s="156"/>
    </row>
    <row r="272" spans="1:6" x14ac:dyDescent="0.45">
      <c r="A272" s="30" t="s">
        <v>56</v>
      </c>
      <c r="B272" s="179">
        <v>7.4466718181561333</v>
      </c>
      <c r="C272" s="137">
        <v>6.529454917936433</v>
      </c>
      <c r="D272" s="138">
        <v>0</v>
      </c>
      <c r="E272" s="143">
        <v>14.329795593150321</v>
      </c>
      <c r="F272" s="280">
        <v>0</v>
      </c>
    </row>
    <row r="273" spans="1:6" x14ac:dyDescent="0.45">
      <c r="A273" s="30" t="s">
        <v>55</v>
      </c>
      <c r="B273" s="117">
        <v>3.7878318689791621</v>
      </c>
      <c r="C273" s="120">
        <v>12.577854485555262</v>
      </c>
      <c r="D273" s="123">
        <v>5.8792242860649697</v>
      </c>
      <c r="E273" s="126">
        <v>0</v>
      </c>
      <c r="F273" s="280">
        <v>0</v>
      </c>
    </row>
    <row r="274" spans="1:6" x14ac:dyDescent="0.45">
      <c r="A274" s="30" t="s">
        <v>54</v>
      </c>
      <c r="B274" s="117">
        <v>0.16538991484558568</v>
      </c>
      <c r="C274" s="120">
        <v>0.66199234134501406</v>
      </c>
      <c r="D274" s="123">
        <v>0</v>
      </c>
      <c r="E274" s="126">
        <v>0</v>
      </c>
      <c r="F274" s="280">
        <v>0</v>
      </c>
    </row>
    <row r="275" spans="1:6" x14ac:dyDescent="0.45">
      <c r="A275" s="30" t="s">
        <v>53</v>
      </c>
      <c r="B275" s="117">
        <v>1.0474435382859244</v>
      </c>
      <c r="C275" s="120">
        <v>4.1925144044241707</v>
      </c>
      <c r="D275" s="123">
        <v>0</v>
      </c>
      <c r="E275" s="126">
        <v>0</v>
      </c>
      <c r="F275" s="280">
        <v>0</v>
      </c>
    </row>
    <row r="276" spans="1:6" x14ac:dyDescent="0.45">
      <c r="A276" s="30" t="s">
        <v>52</v>
      </c>
      <c r="B276" s="117">
        <v>14.539540495181527</v>
      </c>
      <c r="C276" s="120">
        <v>11.253714166723858</v>
      </c>
      <c r="D276" s="123">
        <v>0</v>
      </c>
      <c r="E276" s="126">
        <v>0</v>
      </c>
      <c r="F276" s="280">
        <v>50</v>
      </c>
    </row>
    <row r="277" spans="1:6" x14ac:dyDescent="0.45">
      <c r="A277" s="30" t="s">
        <v>51</v>
      </c>
      <c r="B277" s="117">
        <v>0.60641672656575507</v>
      </c>
      <c r="C277" s="120">
        <v>2.4272533728845924</v>
      </c>
      <c r="D277" s="123">
        <v>0</v>
      </c>
      <c r="E277" s="126">
        <v>0</v>
      </c>
      <c r="F277" s="280">
        <v>0</v>
      </c>
    </row>
    <row r="278" spans="1:6" x14ac:dyDescent="0.45">
      <c r="A278" s="30" t="s">
        <v>50</v>
      </c>
      <c r="B278" s="117">
        <v>0.16538991484558568</v>
      </c>
      <c r="C278" s="120">
        <v>0.66199234134501406</v>
      </c>
      <c r="D278" s="123">
        <v>0</v>
      </c>
      <c r="E278" s="126">
        <v>0</v>
      </c>
      <c r="F278" s="280">
        <v>0</v>
      </c>
    </row>
    <row r="279" spans="1:6" x14ac:dyDescent="0.45">
      <c r="A279" s="30" t="s">
        <v>49</v>
      </c>
      <c r="B279" s="117">
        <v>26.32042524664919</v>
      </c>
      <c r="C279" s="120">
        <v>12.577854485555262</v>
      </c>
      <c r="D279" s="123">
        <v>0</v>
      </c>
      <c r="E279" s="126">
        <v>57.113469604566454</v>
      </c>
      <c r="F279" s="280">
        <v>0</v>
      </c>
    </row>
    <row r="280" spans="1:6" x14ac:dyDescent="0.45">
      <c r="A280" s="30" t="s">
        <v>228</v>
      </c>
      <c r="B280" s="118">
        <v>84.981363640306441</v>
      </c>
      <c r="C280" s="121">
        <v>81.243654085985369</v>
      </c>
      <c r="D280" s="124">
        <v>5.8792242860649697</v>
      </c>
      <c r="E280" s="127">
        <v>100.00000000000001</v>
      </c>
      <c r="F280" s="280">
        <v>100</v>
      </c>
    </row>
    <row r="281" spans="1:6" x14ac:dyDescent="0.45">
      <c r="A281" s="30"/>
      <c r="B281" s="278"/>
      <c r="C281" s="279"/>
      <c r="D281" s="279"/>
      <c r="E281" s="279"/>
      <c r="F281" s="279"/>
    </row>
    <row r="282" spans="1:6" x14ac:dyDescent="0.45">
      <c r="A282" s="73" t="s">
        <v>298</v>
      </c>
      <c r="B282" s="104"/>
      <c r="C282" s="78"/>
      <c r="D282" s="78"/>
      <c r="E282" s="78"/>
      <c r="F282" s="78"/>
    </row>
    <row r="283" spans="1:6" ht="12.9" thickBot="1" x14ac:dyDescent="0.5">
      <c r="A283" s="236"/>
      <c r="B283" s="213"/>
      <c r="C283" s="214"/>
      <c r="D283" s="214"/>
      <c r="E283" s="214"/>
      <c r="F283" s="214"/>
    </row>
    <row r="284" spans="1:6" ht="12.9" thickTop="1" x14ac:dyDescent="0.45">
      <c r="A284" s="30"/>
      <c r="B284" s="98"/>
      <c r="C284" s="19"/>
      <c r="D284" s="19"/>
      <c r="E284" s="19"/>
      <c r="F284" s="19"/>
    </row>
    <row r="285" spans="1:6" ht="17.7" x14ac:dyDescent="0.6">
      <c r="A285" s="435" t="s">
        <v>229</v>
      </c>
      <c r="B285" s="435"/>
      <c r="C285" s="435"/>
      <c r="D285" s="435"/>
      <c r="E285" s="435"/>
      <c r="F285" s="435"/>
    </row>
    <row r="286" spans="1:6" ht="15.3" x14ac:dyDescent="0.55000000000000004">
      <c r="A286" s="38"/>
      <c r="B286" s="281" t="s">
        <v>5</v>
      </c>
      <c r="C286" s="282" t="s">
        <v>127</v>
      </c>
      <c r="D286" s="283" t="s">
        <v>128</v>
      </c>
      <c r="E286" s="284" t="s">
        <v>281</v>
      </c>
      <c r="F286" s="264" t="s">
        <v>282</v>
      </c>
    </row>
    <row r="287" spans="1:6" ht="15.3" x14ac:dyDescent="0.55000000000000004">
      <c r="A287" s="93" t="s">
        <v>15</v>
      </c>
      <c r="B287" s="85"/>
      <c r="C287" s="90"/>
      <c r="D287" s="90"/>
      <c r="E287" s="90"/>
      <c r="F287" s="90"/>
    </row>
    <row r="288" spans="1:6" x14ac:dyDescent="0.45">
      <c r="A288" s="18" t="s">
        <v>0</v>
      </c>
      <c r="B288" s="176">
        <v>1964.920055291107</v>
      </c>
      <c r="C288" s="131">
        <v>490.90894308943251</v>
      </c>
      <c r="D288" s="132">
        <v>215.70967391008728</v>
      </c>
      <c r="E288" s="177">
        <v>797.4117225659395</v>
      </c>
      <c r="F288" s="257">
        <v>460.88971572564782</v>
      </c>
    </row>
    <row r="289" spans="1:6" x14ac:dyDescent="0.45">
      <c r="A289" s="18" t="s">
        <v>1</v>
      </c>
      <c r="B289" s="62">
        <v>2231.4066606316469</v>
      </c>
      <c r="C289" s="64">
        <v>503.4639435791965</v>
      </c>
      <c r="D289" s="134">
        <v>215.70967391008728</v>
      </c>
      <c r="E289" s="66">
        <v>820.89846955389123</v>
      </c>
      <c r="F289" s="257">
        <v>691.3345735884717</v>
      </c>
    </row>
    <row r="290" spans="1:6" x14ac:dyDescent="0.45">
      <c r="A290" s="18" t="s">
        <v>2</v>
      </c>
      <c r="B290" s="62">
        <v>1502.4189437352409</v>
      </c>
      <c r="C290" s="64">
        <v>435.66345381526224</v>
      </c>
      <c r="D290" s="134">
        <v>12.682055535913403</v>
      </c>
      <c r="E290" s="66">
        <v>593.18371865841743</v>
      </c>
      <c r="F290" s="257">
        <v>460.88971572564782</v>
      </c>
    </row>
    <row r="291" spans="1:6" x14ac:dyDescent="0.45">
      <c r="A291" s="18" t="s">
        <v>47</v>
      </c>
      <c r="B291" s="63">
        <v>1460.1725728859899</v>
      </c>
      <c r="C291" s="65">
        <v>393.41708296601121</v>
      </c>
      <c r="D291" s="135">
        <v>12.682055535913403</v>
      </c>
      <c r="E291" s="178">
        <v>593.18371865841743</v>
      </c>
      <c r="F291" s="257">
        <v>460.88971572564782</v>
      </c>
    </row>
    <row r="292" spans="1:6" ht="15.3" x14ac:dyDescent="0.55000000000000004">
      <c r="A292" s="93" t="s">
        <v>57</v>
      </c>
      <c r="B292" s="148"/>
      <c r="C292" s="152"/>
      <c r="D292" s="152"/>
      <c r="E292" s="152"/>
      <c r="F292" s="152"/>
    </row>
    <row r="293" spans="1:6" x14ac:dyDescent="0.45">
      <c r="A293" s="35" t="s">
        <v>0</v>
      </c>
      <c r="B293" s="179">
        <v>42.196130833013555</v>
      </c>
      <c r="C293" s="137">
        <v>19.859567618450047</v>
      </c>
      <c r="D293" s="138">
        <v>51.514321242649693</v>
      </c>
      <c r="E293" s="143">
        <v>76.044408654720428</v>
      </c>
      <c r="F293" s="280">
        <v>64.245920071279699</v>
      </c>
    </row>
    <row r="294" spans="1:6" x14ac:dyDescent="0.45">
      <c r="A294" s="35" t="s">
        <v>1</v>
      </c>
      <c r="B294" s="117">
        <v>47.918859161789833</v>
      </c>
      <c r="C294" s="120">
        <v>20.367476233043604</v>
      </c>
      <c r="D294" s="123">
        <v>51.514321242649693</v>
      </c>
      <c r="E294" s="126">
        <v>78.284199888506961</v>
      </c>
      <c r="F294" s="280">
        <v>96.368880106919534</v>
      </c>
    </row>
    <row r="295" spans="1:6" x14ac:dyDescent="0.45">
      <c r="A295" s="35" t="s">
        <v>2</v>
      </c>
      <c r="B295" s="117">
        <v>32.26404359054596</v>
      </c>
      <c r="C295" s="120">
        <v>17.624628643922414</v>
      </c>
      <c r="D295" s="123">
        <v>3.0286424852993865</v>
      </c>
      <c r="E295" s="126">
        <v>56.568399777013944</v>
      </c>
      <c r="F295" s="280">
        <v>64.245920071279699</v>
      </c>
    </row>
    <row r="296" spans="1:6" x14ac:dyDescent="0.45">
      <c r="A296" s="35" t="s">
        <v>47</v>
      </c>
      <c r="B296" s="118">
        <v>31.356814114835352</v>
      </c>
      <c r="C296" s="121">
        <v>15.915564936028275</v>
      </c>
      <c r="D296" s="124">
        <v>3.0286424852993865</v>
      </c>
      <c r="E296" s="127">
        <v>56.568399777013944</v>
      </c>
      <c r="F296" s="280">
        <v>64.245920071279699</v>
      </c>
    </row>
    <row r="297" spans="1:6" ht="12.9" thickBot="1" x14ac:dyDescent="0.5">
      <c r="A297" s="236"/>
      <c r="B297" s="213"/>
      <c r="C297" s="214"/>
      <c r="D297" s="214"/>
      <c r="E297" s="214"/>
      <c r="F297" s="214"/>
    </row>
    <row r="298" spans="1:6" ht="12.9" thickTop="1" x14ac:dyDescent="0.45">
      <c r="A298" s="10"/>
      <c r="B298" s="99"/>
      <c r="C298" s="11"/>
      <c r="D298" s="11"/>
      <c r="E298" s="11"/>
      <c r="F298" s="11"/>
    </row>
    <row r="299" spans="1:6" ht="17.7" x14ac:dyDescent="0.6">
      <c r="A299" s="435" t="s">
        <v>230</v>
      </c>
      <c r="B299" s="435"/>
      <c r="C299" s="435"/>
      <c r="D299" s="435"/>
      <c r="E299" s="435"/>
      <c r="F299" s="435"/>
    </row>
    <row r="300" spans="1:6" ht="12.9" customHeight="1" x14ac:dyDescent="0.55000000000000004">
      <c r="A300" s="38"/>
      <c r="B300" s="281" t="s">
        <v>5</v>
      </c>
      <c r="C300" s="282" t="s">
        <v>127</v>
      </c>
      <c r="D300" s="283" t="s">
        <v>128</v>
      </c>
      <c r="E300" s="284" t="s">
        <v>281</v>
      </c>
      <c r="F300" s="264" t="s">
        <v>282</v>
      </c>
    </row>
    <row r="301" spans="1:6" ht="15.3" x14ac:dyDescent="0.55000000000000004">
      <c r="A301" s="91" t="s">
        <v>87</v>
      </c>
      <c r="B301" s="176">
        <v>2231.406660631646</v>
      </c>
      <c r="C301" s="140">
        <v>503.46394357919564</v>
      </c>
      <c r="D301" s="258">
        <v>215.70967391008728</v>
      </c>
      <c r="E301" s="141">
        <v>820.89846955389123</v>
      </c>
      <c r="F301" s="365">
        <v>691.3345735884717</v>
      </c>
    </row>
    <row r="302" spans="1:6" x14ac:dyDescent="0.45">
      <c r="A302" s="35" t="s">
        <v>98</v>
      </c>
      <c r="B302" s="62">
        <v>1214.908117229036</v>
      </c>
      <c r="C302" s="140">
        <v>400.55451072583105</v>
      </c>
      <c r="D302" s="258">
        <v>215.70967391008728</v>
      </c>
      <c r="E302" s="141">
        <v>137.75421686746986</v>
      </c>
      <c r="F302" s="257">
        <v>460.88971572564782</v>
      </c>
    </row>
    <row r="303" spans="1:6" s="25" customFormat="1" x14ac:dyDescent="0.45">
      <c r="A303" s="35" t="s">
        <v>284</v>
      </c>
      <c r="B303" s="62">
        <v>1571.8847925956379</v>
      </c>
      <c r="C303" s="140">
        <v>314.78373983739857</v>
      </c>
      <c r="D303" s="258">
        <v>203.02761837417387</v>
      </c>
      <c r="E303" s="141">
        <v>593.18371865841743</v>
      </c>
      <c r="F303" s="257">
        <v>460.88971572564782</v>
      </c>
    </row>
    <row r="304" spans="1:6" x14ac:dyDescent="0.45">
      <c r="A304" s="35" t="s">
        <v>99</v>
      </c>
      <c r="B304" s="62">
        <v>518.77168713111644</v>
      </c>
      <c r="C304" s="140">
        <v>150.57261240082269</v>
      </c>
      <c r="D304" s="258">
        <v>0</v>
      </c>
      <c r="E304" s="141">
        <v>137.75421686746986</v>
      </c>
      <c r="F304" s="257">
        <v>230.44485786282391</v>
      </c>
    </row>
    <row r="305" spans="1:6" x14ac:dyDescent="0.45">
      <c r="A305" s="35" t="s">
        <v>100</v>
      </c>
      <c r="B305" s="63">
        <v>1564.496233481131</v>
      </c>
      <c r="C305" s="140">
        <v>307.39518072289172</v>
      </c>
      <c r="D305" s="258">
        <v>203.02761837417387</v>
      </c>
      <c r="E305" s="141">
        <v>593.18371865841743</v>
      </c>
      <c r="F305" s="257">
        <v>460.88971572564782</v>
      </c>
    </row>
    <row r="306" spans="1:6" ht="15.3" x14ac:dyDescent="0.55000000000000004">
      <c r="A306" s="94" t="s">
        <v>57</v>
      </c>
      <c r="B306" s="302"/>
      <c r="C306" s="303"/>
      <c r="D306" s="303"/>
      <c r="E306" s="303"/>
      <c r="F306" s="303"/>
    </row>
    <row r="307" spans="1:6" x14ac:dyDescent="0.45">
      <c r="A307" s="35" t="s">
        <v>98</v>
      </c>
      <c r="B307" s="136">
        <v>54.445840763293724</v>
      </c>
      <c r="C307" s="142">
        <v>79.55972137314005</v>
      </c>
      <c r="D307" s="270">
        <v>99.999999999999986</v>
      </c>
      <c r="E307" s="139">
        <v>16.780907990038155</v>
      </c>
      <c r="F307" s="280">
        <v>66.666666666666671</v>
      </c>
    </row>
    <row r="308" spans="1:6" x14ac:dyDescent="0.45">
      <c r="A308" s="35" t="s">
        <v>284</v>
      </c>
      <c r="B308" s="136">
        <v>70.443672161070054</v>
      </c>
      <c r="C308" s="142">
        <v>62.523591580274228</v>
      </c>
      <c r="D308" s="270">
        <v>94.120775713935032</v>
      </c>
      <c r="E308" s="139">
        <v>72.260302663346053</v>
      </c>
      <c r="F308" s="280">
        <v>66.666666666666671</v>
      </c>
    </row>
    <row r="309" spans="1:6" x14ac:dyDescent="0.45">
      <c r="A309" s="35" t="s">
        <v>99</v>
      </c>
      <c r="B309" s="136">
        <v>23.248639357573097</v>
      </c>
      <c r="C309" s="142">
        <v>29.907327887351954</v>
      </c>
      <c r="D309" s="270">
        <v>0</v>
      </c>
      <c r="E309" s="139">
        <v>16.780907990038155</v>
      </c>
      <c r="F309" s="280">
        <v>33.333333333333336</v>
      </c>
    </row>
    <row r="310" spans="1:6" x14ac:dyDescent="0.45">
      <c r="A310" s="35" t="s">
        <v>100</v>
      </c>
      <c r="B310" s="136">
        <v>70.112555505156905</v>
      </c>
      <c r="C310" s="142">
        <v>61.056046742409464</v>
      </c>
      <c r="D310" s="270">
        <v>94.120775713935032</v>
      </c>
      <c r="E310" s="139">
        <v>72.260302663346053</v>
      </c>
      <c r="F310" s="280">
        <v>66.666666666666671</v>
      </c>
    </row>
    <row r="311" spans="1:6" ht="12.9" thickBot="1" x14ac:dyDescent="0.5">
      <c r="A311" s="236"/>
      <c r="B311" s="213"/>
      <c r="C311" s="214"/>
      <c r="D311" s="214"/>
      <c r="E311" s="214"/>
      <c r="F311" s="214"/>
    </row>
    <row r="312" spans="1:6" ht="12.9" thickTop="1" x14ac:dyDescent="0.45">
      <c r="A312" s="5"/>
      <c r="B312" s="97"/>
      <c r="C312" s="4"/>
      <c r="D312" s="4"/>
      <c r="E312" s="4"/>
      <c r="F312" s="4"/>
    </row>
    <row r="313" spans="1:6" ht="17.7" x14ac:dyDescent="0.6">
      <c r="A313" s="435" t="s">
        <v>231</v>
      </c>
      <c r="B313" s="435"/>
      <c r="C313" s="435"/>
      <c r="D313" s="435"/>
      <c r="E313" s="435"/>
      <c r="F313" s="435"/>
    </row>
    <row r="314" spans="1:6" ht="15.3" x14ac:dyDescent="0.55000000000000004">
      <c r="A314" s="38"/>
      <c r="B314" s="281" t="s">
        <v>5</v>
      </c>
      <c r="C314" s="282" t="s">
        <v>127</v>
      </c>
      <c r="D314" s="283" t="s">
        <v>128</v>
      </c>
      <c r="E314" s="284" t="s">
        <v>281</v>
      </c>
      <c r="F314" s="264" t="s">
        <v>282</v>
      </c>
    </row>
    <row r="315" spans="1:6" ht="15.3" x14ac:dyDescent="0.55000000000000004">
      <c r="A315" s="85" t="s">
        <v>184</v>
      </c>
      <c r="B315" s="176">
        <v>1502.4189437352402</v>
      </c>
      <c r="C315" s="131">
        <v>435.66345381526145</v>
      </c>
      <c r="D315" s="132">
        <v>12.682055535913403</v>
      </c>
      <c r="E315" s="177">
        <v>593.18371865841755</v>
      </c>
      <c r="F315" s="257">
        <v>460.88971572564782</v>
      </c>
    </row>
    <row r="316" spans="1:6" x14ac:dyDescent="0.45">
      <c r="A316" s="12" t="s">
        <v>101</v>
      </c>
      <c r="B316" s="62">
        <v>1298.6852773624319</v>
      </c>
      <c r="C316" s="64">
        <v>346.19725732197128</v>
      </c>
      <c r="D316" s="134">
        <v>12.682055535913403</v>
      </c>
      <c r="E316" s="66">
        <v>478.91624877889944</v>
      </c>
      <c r="F316" s="257">
        <v>460.88971572564782</v>
      </c>
    </row>
    <row r="317" spans="1:6" x14ac:dyDescent="0.45">
      <c r="A317" s="12" t="s">
        <v>285</v>
      </c>
      <c r="B317" s="63">
        <v>1333.7763930446727</v>
      </c>
      <c r="C317" s="65">
        <v>290.50765011264576</v>
      </c>
      <c r="D317" s="135">
        <v>12.682055535913403</v>
      </c>
      <c r="E317" s="178">
        <v>569.6969716704657</v>
      </c>
      <c r="F317" s="257">
        <v>460.88971572564782</v>
      </c>
    </row>
    <row r="318" spans="1:6" ht="15.3" x14ac:dyDescent="0.55000000000000004">
      <c r="A318" s="93" t="s">
        <v>185</v>
      </c>
      <c r="B318" s="158"/>
      <c r="C318" s="151"/>
      <c r="D318" s="151"/>
      <c r="E318" s="151"/>
      <c r="F318" s="373"/>
    </row>
    <row r="319" spans="1:6" x14ac:dyDescent="0.45">
      <c r="A319" s="12" t="s">
        <v>101</v>
      </c>
      <c r="B319" s="176">
        <v>15.165383485160152</v>
      </c>
      <c r="C319" s="131">
        <v>15.165383485160152</v>
      </c>
      <c r="D319" s="132">
        <v>0</v>
      </c>
      <c r="E319" s="177">
        <v>0</v>
      </c>
      <c r="F319" s="257">
        <v>0</v>
      </c>
    </row>
    <row r="320" spans="1:6" x14ac:dyDescent="0.45">
      <c r="A320" s="12" t="s">
        <v>285</v>
      </c>
      <c r="B320" s="63">
        <v>0</v>
      </c>
      <c r="C320" s="65">
        <v>0</v>
      </c>
      <c r="D320" s="135">
        <v>0</v>
      </c>
      <c r="E320" s="178">
        <v>0</v>
      </c>
      <c r="F320" s="257">
        <v>0</v>
      </c>
    </row>
    <row r="321" spans="1:6" ht="17.7" x14ac:dyDescent="0.55000000000000004">
      <c r="A321" s="89" t="s">
        <v>300</v>
      </c>
      <c r="B321" s="158"/>
      <c r="C321" s="151"/>
      <c r="D321" s="151"/>
      <c r="E321" s="151"/>
      <c r="F321" s="373"/>
    </row>
    <row r="322" spans="1:6" x14ac:dyDescent="0.45">
      <c r="A322" s="50" t="s">
        <v>101</v>
      </c>
      <c r="B322" s="176">
        <v>1283.5198938772717</v>
      </c>
      <c r="C322" s="131">
        <v>331.03187383681103</v>
      </c>
      <c r="D322" s="132">
        <v>12.682055535913403</v>
      </c>
      <c r="E322" s="177">
        <v>478.91624877889944</v>
      </c>
      <c r="F322" s="257">
        <v>460.88971572564782</v>
      </c>
    </row>
    <row r="323" spans="1:6" x14ac:dyDescent="0.45">
      <c r="A323" s="12" t="s">
        <v>285</v>
      </c>
      <c r="B323" s="63">
        <v>1333.7763930446727</v>
      </c>
      <c r="C323" s="65">
        <v>290.50765011264576</v>
      </c>
      <c r="D323" s="135">
        <v>12.682055535913403</v>
      </c>
      <c r="E323" s="178">
        <v>569.6969716704657</v>
      </c>
      <c r="F323" s="257">
        <v>460.88971572564782</v>
      </c>
    </row>
    <row r="324" spans="1:6" x14ac:dyDescent="0.45">
      <c r="A324" s="12"/>
      <c r="B324" s="276"/>
      <c r="C324" s="277"/>
      <c r="D324" s="277"/>
      <c r="E324" s="277"/>
      <c r="F324" s="277"/>
    </row>
    <row r="325" spans="1:6" x14ac:dyDescent="0.45">
      <c r="A325" s="77" t="s">
        <v>301</v>
      </c>
      <c r="B325" s="266"/>
      <c r="C325" s="208"/>
      <c r="D325" s="208"/>
      <c r="E325" s="208"/>
      <c r="F325" s="208"/>
    </row>
    <row r="326" spans="1:6" ht="12.9" thickBot="1" x14ac:dyDescent="0.5">
      <c r="A326" s="236"/>
      <c r="B326" s="213"/>
      <c r="C326" s="214"/>
      <c r="D326" s="214"/>
      <c r="E326" s="214"/>
      <c r="F326" s="214"/>
    </row>
    <row r="327" spans="1:6" ht="12.9" thickTop="1" x14ac:dyDescent="0.45">
      <c r="A327" s="199"/>
      <c r="B327" s="14"/>
      <c r="C327" s="6"/>
      <c r="D327" s="6"/>
      <c r="E327" s="6"/>
      <c r="F327" s="6"/>
    </row>
    <row r="328" spans="1:6" ht="17.7" x14ac:dyDescent="0.6">
      <c r="A328" s="435" t="s">
        <v>232</v>
      </c>
      <c r="B328" s="435"/>
      <c r="C328" s="435"/>
      <c r="D328" s="435"/>
      <c r="E328" s="435"/>
      <c r="F328" s="435"/>
    </row>
    <row r="329" spans="1:6" ht="15.3" x14ac:dyDescent="0.55000000000000004">
      <c r="A329" s="38"/>
      <c r="B329" s="116" t="s">
        <v>5</v>
      </c>
      <c r="C329" s="119" t="s">
        <v>127</v>
      </c>
      <c r="D329" s="122" t="s">
        <v>128</v>
      </c>
      <c r="E329" s="125" t="s">
        <v>281</v>
      </c>
      <c r="F329" s="264" t="s">
        <v>282</v>
      </c>
    </row>
    <row r="330" spans="1:6" ht="15.3" x14ac:dyDescent="0.55000000000000004">
      <c r="A330" s="85" t="s">
        <v>184</v>
      </c>
      <c r="B330" s="148"/>
      <c r="C330" s="152"/>
      <c r="D330" s="152"/>
      <c r="E330" s="152"/>
      <c r="F330" s="152"/>
    </row>
    <row r="331" spans="1:6" x14ac:dyDescent="0.45">
      <c r="A331" s="50" t="s">
        <v>101</v>
      </c>
      <c r="B331" s="117">
        <v>86.439623433774358</v>
      </c>
      <c r="C331" s="120">
        <v>79.464378820439833</v>
      </c>
      <c r="D331" s="123">
        <v>100</v>
      </c>
      <c r="E331" s="139">
        <v>80.736580205209819</v>
      </c>
      <c r="F331" s="280">
        <v>100</v>
      </c>
    </row>
    <row r="332" spans="1:6" x14ac:dyDescent="0.45">
      <c r="A332" s="12" t="s">
        <v>285</v>
      </c>
      <c r="B332" s="117">
        <v>88.775264622842371</v>
      </c>
      <c r="C332" s="120">
        <v>66.681666219318117</v>
      </c>
      <c r="D332" s="123">
        <v>100</v>
      </c>
      <c r="E332" s="139">
        <v>96.040561086020546</v>
      </c>
      <c r="F332" s="280">
        <v>100</v>
      </c>
    </row>
    <row r="333" spans="1:6" ht="15.3" x14ac:dyDescent="0.55000000000000004">
      <c r="A333" s="93" t="s">
        <v>185</v>
      </c>
      <c r="B333" s="299"/>
      <c r="C333" s="156"/>
      <c r="D333" s="156"/>
      <c r="E333" s="156"/>
      <c r="F333" s="156"/>
    </row>
    <row r="334" spans="1:6" x14ac:dyDescent="0.45">
      <c r="A334" s="50" t="s">
        <v>101</v>
      </c>
      <c r="B334" s="117">
        <v>1.009397781384247</v>
      </c>
      <c r="C334" s="120">
        <v>3.4809859198313373</v>
      </c>
      <c r="D334" s="123">
        <v>0</v>
      </c>
      <c r="E334" s="139">
        <v>0</v>
      </c>
      <c r="F334" s="280">
        <v>0</v>
      </c>
    </row>
    <row r="335" spans="1:6" x14ac:dyDescent="0.45">
      <c r="A335" s="12" t="s">
        <v>285</v>
      </c>
      <c r="B335" s="117">
        <v>0</v>
      </c>
      <c r="C335" s="120">
        <v>0</v>
      </c>
      <c r="D335" s="123">
        <v>0</v>
      </c>
      <c r="E335" s="139">
        <v>0</v>
      </c>
      <c r="F335" s="280">
        <v>0</v>
      </c>
    </row>
    <row r="336" spans="1:6" ht="17.7" x14ac:dyDescent="0.55000000000000004">
      <c r="A336" s="88" t="s">
        <v>300</v>
      </c>
      <c r="B336" s="299"/>
      <c r="C336" s="156"/>
      <c r="D336" s="156"/>
      <c r="E336" s="156"/>
      <c r="F336" s="156"/>
    </row>
    <row r="337" spans="1:6" x14ac:dyDescent="0.45">
      <c r="A337" s="50" t="s">
        <v>101</v>
      </c>
      <c r="B337" s="117">
        <v>85.430225652390106</v>
      </c>
      <c r="C337" s="120">
        <v>75.983392900608479</v>
      </c>
      <c r="D337" s="123">
        <v>100</v>
      </c>
      <c r="E337" s="139">
        <v>80.736580205209819</v>
      </c>
      <c r="F337" s="280">
        <v>100</v>
      </c>
    </row>
    <row r="338" spans="1:6" x14ac:dyDescent="0.45">
      <c r="A338" s="12" t="s">
        <v>285</v>
      </c>
      <c r="B338" s="118">
        <v>88.775264622842371</v>
      </c>
      <c r="C338" s="121">
        <v>66.681666219318117</v>
      </c>
      <c r="D338" s="124">
        <v>100</v>
      </c>
      <c r="E338" s="139">
        <v>96.040561086020546</v>
      </c>
      <c r="F338" s="280">
        <v>100</v>
      </c>
    </row>
    <row r="339" spans="1:6" x14ac:dyDescent="0.45">
      <c r="A339" s="12"/>
      <c r="B339" s="295"/>
      <c r="C339" s="46"/>
      <c r="D339" s="46"/>
      <c r="E339" s="46"/>
      <c r="F339" s="46"/>
    </row>
    <row r="340" spans="1:6" x14ac:dyDescent="0.45">
      <c r="A340" s="77" t="s">
        <v>301</v>
      </c>
      <c r="B340" s="104"/>
      <c r="C340" s="78"/>
      <c r="D340" s="78"/>
      <c r="E340" s="78"/>
      <c r="F340" s="78"/>
    </row>
    <row r="341" spans="1:6" ht="12.75" customHeight="1" thickBot="1" x14ac:dyDescent="0.5">
      <c r="A341" s="236"/>
      <c r="B341" s="213"/>
      <c r="C341" s="214"/>
      <c r="D341" s="214"/>
      <c r="E341" s="214"/>
      <c r="F341" s="214"/>
    </row>
    <row r="342" spans="1:6" ht="12.9" thickTop="1" x14ac:dyDescent="0.45">
      <c r="A342" s="12"/>
      <c r="B342" s="99"/>
      <c r="C342" s="11"/>
      <c r="D342" s="11"/>
      <c r="E342" s="11"/>
      <c r="F342" s="11"/>
    </row>
    <row r="343" spans="1:6" x14ac:dyDescent="0.45">
      <c r="A343" s="12"/>
      <c r="B343" s="99"/>
      <c r="C343" s="11"/>
      <c r="D343" s="11"/>
      <c r="E343" s="11"/>
      <c r="F343" s="11"/>
    </row>
    <row r="344" spans="1:6" ht="17.7" x14ac:dyDescent="0.6">
      <c r="A344" s="435" t="s">
        <v>261</v>
      </c>
      <c r="B344" s="435"/>
      <c r="C344" s="435"/>
      <c r="D344" s="435"/>
      <c r="E344" s="435"/>
      <c r="F344" s="435"/>
    </row>
    <row r="345" spans="1:6" ht="15.3" x14ac:dyDescent="0.55000000000000004">
      <c r="A345" s="38"/>
      <c r="B345" s="281" t="s">
        <v>5</v>
      </c>
      <c r="C345" s="282" t="s">
        <v>127</v>
      </c>
      <c r="D345" s="283" t="s">
        <v>128</v>
      </c>
      <c r="E345" s="284" t="s">
        <v>281</v>
      </c>
      <c r="F345" s="264" t="s">
        <v>282</v>
      </c>
    </row>
    <row r="346" spans="1:6" ht="15.3" x14ac:dyDescent="0.55000000000000004">
      <c r="A346" s="85" t="s">
        <v>187</v>
      </c>
      <c r="B346" s="176">
        <v>1460.1725728859897</v>
      </c>
      <c r="C346" s="131">
        <v>393.41708296601087</v>
      </c>
      <c r="D346" s="132">
        <v>12.682055535913403</v>
      </c>
      <c r="E346" s="177">
        <v>593.18371865841755</v>
      </c>
      <c r="F346" s="365">
        <v>460.88971572564782</v>
      </c>
    </row>
    <row r="347" spans="1:6" x14ac:dyDescent="0.45">
      <c r="A347" s="12" t="s">
        <v>102</v>
      </c>
      <c r="B347" s="62">
        <v>1392.2724259568095</v>
      </c>
      <c r="C347" s="64">
        <v>349.00368302478256</v>
      </c>
      <c r="D347" s="134">
        <v>12.682055535913403</v>
      </c>
      <c r="E347" s="66">
        <v>569.6969716704657</v>
      </c>
      <c r="F347" s="257">
        <v>460.88971572564782</v>
      </c>
    </row>
    <row r="348" spans="1:6" x14ac:dyDescent="0.45">
      <c r="A348" s="12" t="s">
        <v>286</v>
      </c>
      <c r="B348" s="63">
        <v>1272.68780454433</v>
      </c>
      <c r="C348" s="65">
        <v>320.19978450386941</v>
      </c>
      <c r="D348" s="135">
        <v>12.682055535913403</v>
      </c>
      <c r="E348" s="178">
        <v>478.91624877889944</v>
      </c>
      <c r="F348" s="257">
        <v>460.88971572564782</v>
      </c>
    </row>
    <row r="349" spans="1:6" ht="15.3" x14ac:dyDescent="0.55000000000000004">
      <c r="A349" s="93" t="s">
        <v>188</v>
      </c>
      <c r="B349" s="158"/>
      <c r="C349" s="151"/>
      <c r="D349" s="151"/>
      <c r="E349" s="151"/>
      <c r="F349" s="151"/>
    </row>
    <row r="350" spans="1:6" x14ac:dyDescent="0.45">
      <c r="A350" s="12" t="s">
        <v>102</v>
      </c>
      <c r="B350" s="176">
        <v>9.7493388186893917</v>
      </c>
      <c r="C350" s="131">
        <v>9.7493388186893917</v>
      </c>
      <c r="D350" s="132">
        <v>0</v>
      </c>
      <c r="E350" s="177">
        <v>0</v>
      </c>
      <c r="F350" s="366">
        <v>0</v>
      </c>
    </row>
    <row r="351" spans="1:6" x14ac:dyDescent="0.45">
      <c r="A351" s="12" t="s">
        <v>286</v>
      </c>
      <c r="B351" s="62">
        <v>3.2497796062297972</v>
      </c>
      <c r="C351" s="64">
        <v>3.2497796062297972</v>
      </c>
      <c r="D351" s="134">
        <v>0</v>
      </c>
      <c r="E351" s="66">
        <v>0</v>
      </c>
      <c r="F351" s="367">
        <v>0</v>
      </c>
    </row>
    <row r="352" spans="1:6" x14ac:dyDescent="0.45">
      <c r="A352" s="12" t="s">
        <v>46</v>
      </c>
      <c r="B352" s="63"/>
      <c r="C352" s="65">
        <v>0</v>
      </c>
      <c r="D352" s="135">
        <v>8.9359897999999998</v>
      </c>
      <c r="E352" s="178">
        <v>9.3180648999999995</v>
      </c>
      <c r="F352" s="368">
        <v>9.3180648999999995</v>
      </c>
    </row>
    <row r="353" spans="1:6" ht="17.7" x14ac:dyDescent="0.55000000000000004">
      <c r="A353" s="93" t="s">
        <v>302</v>
      </c>
      <c r="B353" s="158"/>
      <c r="C353" s="151"/>
      <c r="D353" s="151"/>
      <c r="E353" s="151"/>
      <c r="F353" s="151"/>
    </row>
    <row r="354" spans="1:6" x14ac:dyDescent="0.45">
      <c r="A354" s="12" t="s">
        <v>102</v>
      </c>
      <c r="B354" s="176">
        <v>1382.52308713812</v>
      </c>
      <c r="C354" s="131">
        <v>339.25434420609309</v>
      </c>
      <c r="D354" s="132">
        <v>12.682055535913403</v>
      </c>
      <c r="E354" s="177">
        <v>569.6969716704657</v>
      </c>
      <c r="F354" s="366">
        <v>460.88971572564782</v>
      </c>
    </row>
    <row r="355" spans="1:6" x14ac:dyDescent="0.45">
      <c r="A355" s="12" t="s">
        <v>286</v>
      </c>
      <c r="B355" s="62">
        <v>1269.4380249381002</v>
      </c>
      <c r="C355" s="64">
        <v>316.95000489763959</v>
      </c>
      <c r="D355" s="134">
        <v>12.682055535913403</v>
      </c>
      <c r="E355" s="66">
        <v>478.91624877889944</v>
      </c>
      <c r="F355" s="367">
        <v>460.88971572564782</v>
      </c>
    </row>
    <row r="356" spans="1:6" x14ac:dyDescent="0.45">
      <c r="A356" s="12"/>
      <c r="B356" s="372"/>
      <c r="C356" s="364"/>
      <c r="D356" s="364"/>
      <c r="E356" s="364"/>
      <c r="F356" s="277"/>
    </row>
    <row r="357" spans="1:6" x14ac:dyDescent="0.45">
      <c r="A357" s="312" t="s">
        <v>303</v>
      </c>
      <c r="B357" s="369"/>
      <c r="C357" s="370"/>
      <c r="D357" s="370"/>
      <c r="E357" s="370"/>
      <c r="F357" s="371"/>
    </row>
    <row r="358" spans="1:6" ht="12.9" thickBot="1" x14ac:dyDescent="0.5">
      <c r="A358" s="236"/>
      <c r="B358" s="213"/>
      <c r="C358" s="214"/>
      <c r="D358" s="214"/>
      <c r="E358" s="214"/>
      <c r="F358" s="214"/>
    </row>
    <row r="359" spans="1:6" ht="12.9" thickTop="1" x14ac:dyDescent="0.45">
      <c r="A359" s="12"/>
      <c r="B359" s="99"/>
      <c r="C359" s="11"/>
      <c r="D359" s="11"/>
      <c r="E359" s="11"/>
      <c r="F359" s="11"/>
    </row>
    <row r="360" spans="1:6" ht="17.7" x14ac:dyDescent="0.6">
      <c r="A360" s="435" t="s">
        <v>262</v>
      </c>
      <c r="B360" s="435"/>
      <c r="C360" s="435"/>
      <c r="D360" s="435"/>
      <c r="E360" s="435"/>
      <c r="F360" s="435"/>
    </row>
    <row r="361" spans="1:6" ht="15.3" x14ac:dyDescent="0.55000000000000004">
      <c r="A361" s="38"/>
      <c r="B361" s="281" t="s">
        <v>5</v>
      </c>
      <c r="C361" s="282" t="s">
        <v>127</v>
      </c>
      <c r="D361" s="283" t="s">
        <v>128</v>
      </c>
      <c r="E361" s="284" t="s">
        <v>281</v>
      </c>
      <c r="F361" s="264" t="s">
        <v>282</v>
      </c>
    </row>
    <row r="362" spans="1:6" ht="15.3" x14ac:dyDescent="0.55000000000000004">
      <c r="A362" s="85" t="s">
        <v>187</v>
      </c>
      <c r="B362" s="299"/>
      <c r="C362" s="156"/>
      <c r="D362" s="156"/>
      <c r="E362" s="156"/>
      <c r="F362" s="156"/>
    </row>
    <row r="363" spans="1:6" x14ac:dyDescent="0.45">
      <c r="A363" s="12" t="s">
        <v>102</v>
      </c>
      <c r="B363" s="179">
        <v>95.349854654852365</v>
      </c>
      <c r="C363" s="137">
        <v>88.710861357012973</v>
      </c>
      <c r="D363" s="138">
        <v>100</v>
      </c>
      <c r="E363" s="143">
        <v>96.040561086020546</v>
      </c>
      <c r="F363" s="280">
        <v>100</v>
      </c>
    </row>
    <row r="364" spans="1:6" x14ac:dyDescent="0.45">
      <c r="A364" s="12" t="s">
        <v>286</v>
      </c>
      <c r="B364" s="118">
        <v>87.160095195384926</v>
      </c>
      <c r="C364" s="121">
        <v>81.389395216356931</v>
      </c>
      <c r="D364" s="124">
        <v>100</v>
      </c>
      <c r="E364" s="127">
        <v>80.736580205209819</v>
      </c>
      <c r="F364" s="280">
        <v>100</v>
      </c>
    </row>
    <row r="365" spans="1:6" ht="15.3" x14ac:dyDescent="0.55000000000000004">
      <c r="A365" s="93" t="s">
        <v>190</v>
      </c>
      <c r="B365" s="299"/>
      <c r="C365" s="156"/>
      <c r="D365" s="156"/>
      <c r="E365" s="156"/>
      <c r="F365" s="156"/>
    </row>
    <row r="366" spans="1:6" x14ac:dyDescent="0.45">
      <c r="A366" s="12" t="s">
        <v>102</v>
      </c>
      <c r="B366" s="179">
        <v>0.66768401213153183</v>
      </c>
      <c r="C366" s="137">
        <v>2.478117814607375</v>
      </c>
      <c r="D366" s="138">
        <v>0</v>
      </c>
      <c r="E366" s="143">
        <v>0</v>
      </c>
      <c r="F366" s="280">
        <v>0</v>
      </c>
    </row>
    <row r="367" spans="1:6" x14ac:dyDescent="0.45">
      <c r="A367" s="12" t="s">
        <v>286</v>
      </c>
      <c r="B367" s="118">
        <v>0.22256133737717726</v>
      </c>
      <c r="C367" s="121">
        <v>0.8260392715357916</v>
      </c>
      <c r="D367" s="124">
        <v>0</v>
      </c>
      <c r="E367" s="127">
        <v>0</v>
      </c>
      <c r="F367" s="280">
        <v>0</v>
      </c>
    </row>
    <row r="368" spans="1:6" ht="17.7" x14ac:dyDescent="0.55000000000000004">
      <c r="A368" s="93" t="s">
        <v>302</v>
      </c>
      <c r="B368" s="299"/>
      <c r="C368" s="156"/>
      <c r="D368" s="156"/>
      <c r="E368" s="156"/>
      <c r="F368" s="156"/>
    </row>
    <row r="369" spans="1:10" x14ac:dyDescent="0.45">
      <c r="A369" s="12" t="s">
        <v>102</v>
      </c>
      <c r="B369" s="179">
        <v>0</v>
      </c>
      <c r="C369" s="137">
        <v>0</v>
      </c>
      <c r="D369" s="138">
        <v>0</v>
      </c>
      <c r="E369" s="143">
        <v>0</v>
      </c>
      <c r="F369" s="280">
        <v>0</v>
      </c>
    </row>
    <row r="370" spans="1:10" x14ac:dyDescent="0.45">
      <c r="A370" s="12" t="s">
        <v>286</v>
      </c>
      <c r="B370" s="118">
        <v>94.682170642720834</v>
      </c>
      <c r="C370" s="121">
        <v>86.232743542405572</v>
      </c>
      <c r="D370" s="124">
        <v>100</v>
      </c>
      <c r="E370" s="127">
        <v>96.040561086020546</v>
      </c>
      <c r="F370" s="280">
        <v>100</v>
      </c>
    </row>
    <row r="371" spans="1:10" x14ac:dyDescent="0.45">
      <c r="A371" s="12"/>
      <c r="B371" s="295"/>
      <c r="C371" s="46"/>
      <c r="D371" s="46"/>
      <c r="E371" s="46"/>
      <c r="F371" s="46"/>
    </row>
    <row r="372" spans="1:10" x14ac:dyDescent="0.45">
      <c r="A372" s="312" t="s">
        <v>303</v>
      </c>
      <c r="B372" s="104"/>
      <c r="C372" s="78"/>
      <c r="D372" s="78"/>
      <c r="E372" s="78"/>
      <c r="F372" s="78"/>
    </row>
    <row r="373" spans="1:10" ht="12.9" thickBot="1" x14ac:dyDescent="0.5">
      <c r="A373" s="236"/>
      <c r="B373" s="213"/>
      <c r="C373" s="214"/>
      <c r="D373" s="214"/>
      <c r="E373" s="214"/>
      <c r="F373" s="214"/>
    </row>
    <row r="374" spans="1:10" ht="12.9" thickTop="1" x14ac:dyDescent="0.45">
      <c r="A374" s="12"/>
      <c r="B374" s="99"/>
      <c r="C374" s="11"/>
      <c r="D374" s="11"/>
      <c r="E374" s="11"/>
      <c r="F374" s="11"/>
    </row>
    <row r="375" spans="1:10" ht="17.7" x14ac:dyDescent="0.6">
      <c r="A375" s="435" t="s">
        <v>233</v>
      </c>
      <c r="B375" s="435"/>
      <c r="C375" s="435"/>
      <c r="D375" s="435"/>
      <c r="E375" s="435"/>
      <c r="F375" s="435"/>
    </row>
    <row r="376" spans="1:10" ht="15.3" x14ac:dyDescent="0.55000000000000004">
      <c r="A376" s="38"/>
      <c r="B376" s="281" t="s">
        <v>5</v>
      </c>
      <c r="C376" s="282" t="s">
        <v>127</v>
      </c>
      <c r="D376" s="283" t="s">
        <v>128</v>
      </c>
      <c r="E376" s="284" t="s">
        <v>281</v>
      </c>
      <c r="F376" s="264" t="s">
        <v>282</v>
      </c>
    </row>
    <row r="377" spans="1:10" ht="15.3" x14ac:dyDescent="0.55000000000000004">
      <c r="A377" s="93" t="s">
        <v>88</v>
      </c>
      <c r="B377" s="176">
        <v>1964.9200552911052</v>
      </c>
      <c r="C377" s="131">
        <v>490.90894308943058</v>
      </c>
      <c r="D377" s="132">
        <v>215.70967391008728</v>
      </c>
      <c r="E377" s="141">
        <v>797.4117225659395</v>
      </c>
      <c r="F377" s="257">
        <v>460.88971572564782</v>
      </c>
    </row>
    <row r="378" spans="1:10" x14ac:dyDescent="0.45">
      <c r="A378" s="18" t="s">
        <v>133</v>
      </c>
      <c r="B378" s="62">
        <v>1002.2667976986338</v>
      </c>
      <c r="C378" s="64">
        <v>202.12496816534414</v>
      </c>
      <c r="D378" s="134">
        <v>0</v>
      </c>
      <c r="E378" s="141">
        <v>569.6969716704657</v>
      </c>
      <c r="F378" s="257">
        <v>230.44485786282391</v>
      </c>
    </row>
    <row r="379" spans="1:10" s="25" customFormat="1" x14ac:dyDescent="0.45">
      <c r="A379" s="35" t="s">
        <v>134</v>
      </c>
      <c r="B379" s="62">
        <v>19.498677637378783</v>
      </c>
      <c r="C379" s="64">
        <v>19.498677637378783</v>
      </c>
      <c r="D379" s="134">
        <v>0</v>
      </c>
      <c r="E379" s="141">
        <v>0</v>
      </c>
      <c r="F379" s="257"/>
    </row>
    <row r="380" spans="1:10" s="25" customFormat="1" x14ac:dyDescent="0.45">
      <c r="A380" s="18" t="s">
        <v>135</v>
      </c>
      <c r="B380" s="62">
        <v>349.28612585833173</v>
      </c>
      <c r="C380" s="64">
        <v>106.1592124595944</v>
      </c>
      <c r="D380" s="134">
        <v>12.682055535913403</v>
      </c>
      <c r="E380" s="141">
        <v>0</v>
      </c>
      <c r="F380" s="257">
        <v>230.44485786282391</v>
      </c>
    </row>
    <row r="381" spans="1:10" s="25" customFormat="1" x14ac:dyDescent="0.45">
      <c r="A381" s="35" t="s">
        <v>136</v>
      </c>
      <c r="B381" s="62">
        <v>520.20780173120124</v>
      </c>
      <c r="C381" s="64">
        <v>89.465432461553505</v>
      </c>
      <c r="D381" s="134">
        <v>203.02761837417387</v>
      </c>
      <c r="E381" s="141">
        <v>227.7147508954738</v>
      </c>
      <c r="F381" s="257">
        <v>0</v>
      </c>
    </row>
    <row r="382" spans="1:10" s="25" customFormat="1" x14ac:dyDescent="0.45">
      <c r="A382" s="18" t="s">
        <v>137</v>
      </c>
      <c r="B382" s="62">
        <v>56.329003820158661</v>
      </c>
      <c r="C382" s="64">
        <v>56.329003820158661</v>
      </c>
      <c r="D382" s="134">
        <v>0</v>
      </c>
      <c r="E382" s="141">
        <v>0</v>
      </c>
      <c r="F382" s="257">
        <v>0</v>
      </c>
    </row>
    <row r="383" spans="1:10" s="25" customFormat="1" x14ac:dyDescent="0.45">
      <c r="A383" s="39" t="s">
        <v>152</v>
      </c>
      <c r="B383" s="63">
        <v>17.331648545401116</v>
      </c>
      <c r="C383" s="157">
        <v>17.331648545401116</v>
      </c>
      <c r="D383" s="186">
        <v>0</v>
      </c>
      <c r="E383" s="150">
        <v>0</v>
      </c>
      <c r="F383" s="298">
        <v>0</v>
      </c>
      <c r="G383" s="1"/>
      <c r="H383" s="1"/>
      <c r="I383" s="1"/>
      <c r="J383" s="1"/>
    </row>
    <row r="384" spans="1:10" s="25" customFormat="1" ht="15.3" x14ac:dyDescent="0.55000000000000004">
      <c r="A384" s="88" t="s">
        <v>57</v>
      </c>
      <c r="B384" s="148"/>
      <c r="C384" s="152"/>
      <c r="D384" s="152"/>
      <c r="E384" s="152"/>
      <c r="F384" s="152"/>
      <c r="G384" s="1"/>
      <c r="H384" s="1"/>
      <c r="I384" s="1"/>
      <c r="J384" s="1"/>
    </row>
    <row r="385" spans="1:10" s="25" customFormat="1" x14ac:dyDescent="0.45">
      <c r="A385" s="18" t="s">
        <v>192</v>
      </c>
      <c r="B385" s="179">
        <v>100</v>
      </c>
      <c r="C385" s="137">
        <v>100</v>
      </c>
      <c r="D385" s="138">
        <v>99.999999999999986</v>
      </c>
      <c r="E385" s="139">
        <v>100.00000000000001</v>
      </c>
      <c r="F385" s="280">
        <v>100</v>
      </c>
      <c r="G385" s="1"/>
      <c r="H385" s="1"/>
      <c r="I385" s="1"/>
      <c r="J385" s="1"/>
    </row>
    <row r="386" spans="1:10" s="25" customFormat="1" x14ac:dyDescent="0.45">
      <c r="A386" s="18" t="s">
        <v>45</v>
      </c>
      <c r="B386" s="117">
        <v>51.008019130332848</v>
      </c>
      <c r="C386" s="120">
        <v>41.173617024231383</v>
      </c>
      <c r="D386" s="123">
        <v>0</v>
      </c>
      <c r="E386" s="139">
        <v>71.443265197716784</v>
      </c>
      <c r="F386" s="280">
        <v>50</v>
      </c>
      <c r="G386" s="1"/>
      <c r="H386" s="1"/>
      <c r="I386" s="1"/>
      <c r="J386" s="1"/>
    </row>
    <row r="387" spans="1:10" s="25" customFormat="1" x14ac:dyDescent="0.45">
      <c r="A387" s="35" t="s">
        <v>44</v>
      </c>
      <c r="B387" s="117">
        <v>0.99233948907351499</v>
      </c>
      <c r="C387" s="120">
        <v>3.9719540480701001</v>
      </c>
      <c r="D387" s="123">
        <v>0</v>
      </c>
      <c r="E387" s="139">
        <v>0</v>
      </c>
      <c r="F387" s="280">
        <v>0</v>
      </c>
      <c r="G387" s="1"/>
      <c r="H387" s="1"/>
      <c r="I387" s="1"/>
      <c r="J387" s="1"/>
    </row>
    <row r="388" spans="1:10" s="25" customFormat="1" x14ac:dyDescent="0.45">
      <c r="A388" s="18" t="s">
        <v>43</v>
      </c>
      <c r="B388" s="117">
        <v>17.776098570411538</v>
      </c>
      <c r="C388" s="120">
        <v>21.625031271890073</v>
      </c>
      <c r="D388" s="123">
        <v>5.8792242860649697</v>
      </c>
      <c r="E388" s="139">
        <v>0</v>
      </c>
      <c r="F388" s="280">
        <v>50</v>
      </c>
      <c r="G388" s="1"/>
      <c r="H388" s="1"/>
      <c r="I388" s="1"/>
      <c r="J388" s="1"/>
    </row>
    <row r="389" spans="1:10" s="25" customFormat="1" x14ac:dyDescent="0.45">
      <c r="A389" s="35" t="s">
        <v>42</v>
      </c>
      <c r="B389" s="117">
        <v>26.474756585154395</v>
      </c>
      <c r="C389" s="120">
        <v>18.22444543350991</v>
      </c>
      <c r="D389" s="123">
        <v>94.120775713935032</v>
      </c>
      <c r="E389" s="139">
        <v>28.556734802283227</v>
      </c>
      <c r="F389" s="280">
        <v>0</v>
      </c>
      <c r="G389" s="1"/>
      <c r="H389" s="1"/>
      <c r="I389" s="1"/>
      <c r="J389" s="1"/>
    </row>
    <row r="390" spans="1:10" s="25" customFormat="1" x14ac:dyDescent="0.45">
      <c r="A390" s="18" t="s">
        <v>41</v>
      </c>
      <c r="B390" s="117">
        <v>2.8667326015873686</v>
      </c>
      <c r="C390" s="120">
        <v>11.474430159219366</v>
      </c>
      <c r="D390" s="123">
        <v>0</v>
      </c>
      <c r="E390" s="139">
        <v>0</v>
      </c>
      <c r="F390" s="280">
        <v>0</v>
      </c>
      <c r="G390" s="1"/>
      <c r="H390" s="1"/>
      <c r="I390" s="1"/>
      <c r="J390" s="1"/>
    </row>
    <row r="391" spans="1:10" s="25" customFormat="1" x14ac:dyDescent="0.45">
      <c r="A391" s="39" t="s">
        <v>152</v>
      </c>
      <c r="B391" s="118">
        <v>0.88205362344033944</v>
      </c>
      <c r="C391" s="121">
        <v>3.5305220630791703</v>
      </c>
      <c r="D391" s="124">
        <v>0</v>
      </c>
      <c r="E391" s="139">
        <v>0</v>
      </c>
      <c r="F391" s="280">
        <v>0</v>
      </c>
      <c r="G391" s="1"/>
      <c r="H391" s="1"/>
      <c r="I391" s="1"/>
      <c r="J391" s="1"/>
    </row>
    <row r="392" spans="1:10" s="25" customFormat="1" ht="12.9" thickBot="1" x14ac:dyDescent="0.5">
      <c r="A392" s="236"/>
      <c r="B392" s="213"/>
      <c r="C392" s="214"/>
      <c r="D392" s="214"/>
      <c r="E392" s="214"/>
      <c r="F392" s="214"/>
      <c r="G392" s="1"/>
      <c r="H392" s="1"/>
      <c r="I392" s="1"/>
      <c r="J392" s="1"/>
    </row>
    <row r="393" spans="1:10" s="25" customFormat="1" ht="12.9" thickTop="1" x14ac:dyDescent="0.45">
      <c r="A393" s="30"/>
      <c r="B393" s="98"/>
      <c r="C393" s="19"/>
      <c r="D393" s="19"/>
      <c r="E393" s="19"/>
      <c r="F393" s="19"/>
    </row>
    <row r="394" spans="1:10" s="25" customFormat="1" ht="17.7" x14ac:dyDescent="0.6">
      <c r="A394" s="435" t="s">
        <v>234</v>
      </c>
      <c r="B394" s="435"/>
      <c r="C394" s="435"/>
      <c r="D394" s="435"/>
      <c r="E394" s="435"/>
      <c r="F394" s="435"/>
    </row>
    <row r="395" spans="1:10" s="25" customFormat="1" ht="15.3" x14ac:dyDescent="0.55000000000000004">
      <c r="A395" s="38"/>
      <c r="B395" s="281" t="s">
        <v>5</v>
      </c>
      <c r="C395" s="282" t="s">
        <v>127</v>
      </c>
      <c r="D395" s="283" t="s">
        <v>128</v>
      </c>
      <c r="E395" s="284" t="s">
        <v>281</v>
      </c>
      <c r="F395" s="264" t="s">
        <v>282</v>
      </c>
    </row>
    <row r="396" spans="1:10" s="25" customFormat="1" ht="15.3" x14ac:dyDescent="0.55000000000000004">
      <c r="A396" s="93" t="s">
        <v>88</v>
      </c>
      <c r="B396" s="176">
        <v>1964.9200552911057</v>
      </c>
      <c r="C396" s="131">
        <v>490.90894308943086</v>
      </c>
      <c r="D396" s="258">
        <v>215.70967391008728</v>
      </c>
      <c r="E396" s="141">
        <v>797.4117225659395</v>
      </c>
      <c r="F396" s="277">
        <v>460.88971572564782</v>
      </c>
    </row>
    <row r="397" spans="1:10" s="25" customFormat="1" x14ac:dyDescent="0.45">
      <c r="A397" s="18" t="s">
        <v>26</v>
      </c>
      <c r="B397" s="62">
        <v>981.2776177622718</v>
      </c>
      <c r="C397" s="64">
        <v>292.67315114115007</v>
      </c>
      <c r="D397" s="258">
        <v>0</v>
      </c>
      <c r="E397" s="141">
        <v>227.7147508954738</v>
      </c>
      <c r="F397" s="277">
        <v>460.88971572564782</v>
      </c>
    </row>
    <row r="398" spans="1:10" s="25" customFormat="1" x14ac:dyDescent="0.45">
      <c r="A398" s="18" t="s">
        <v>27</v>
      </c>
      <c r="B398" s="62">
        <v>972.49910860368584</v>
      </c>
      <c r="C398" s="64">
        <v>169.62717210304618</v>
      </c>
      <c r="D398" s="258">
        <v>0</v>
      </c>
      <c r="E398" s="141">
        <v>341.98222077499184</v>
      </c>
      <c r="F398" s="277">
        <v>460.88971572564782</v>
      </c>
    </row>
    <row r="399" spans="1:10" s="25" customFormat="1" x14ac:dyDescent="0.45">
      <c r="A399" s="18" t="s">
        <v>28</v>
      </c>
      <c r="B399" s="63">
        <v>268.35869859159266</v>
      </c>
      <c r="C399" s="65">
        <v>37.913840728768733</v>
      </c>
      <c r="D399" s="258">
        <v>0</v>
      </c>
      <c r="E399" s="141">
        <v>0</v>
      </c>
      <c r="F399" s="277">
        <v>230.44485786282391</v>
      </c>
    </row>
    <row r="400" spans="1:10" s="25" customFormat="1" ht="15.3" x14ac:dyDescent="0.55000000000000004">
      <c r="A400" s="88" t="s">
        <v>89</v>
      </c>
      <c r="B400" s="158"/>
      <c r="C400" s="151"/>
      <c r="D400" s="151"/>
      <c r="E400" s="151"/>
      <c r="F400" s="151"/>
    </row>
    <row r="401" spans="1:6" s="25" customFormat="1" x14ac:dyDescent="0.45">
      <c r="A401" s="18" t="s">
        <v>26</v>
      </c>
      <c r="B401" s="176">
        <v>25.998236849838378</v>
      </c>
      <c r="C401" s="131">
        <v>25.998236849838378</v>
      </c>
      <c r="D401" s="258">
        <v>0</v>
      </c>
      <c r="E401" s="141">
        <v>0</v>
      </c>
      <c r="F401" s="277">
        <v>0</v>
      </c>
    </row>
    <row r="402" spans="1:6" s="25" customFormat="1" x14ac:dyDescent="0.45">
      <c r="A402" s="18" t="s">
        <v>27</v>
      </c>
      <c r="B402" s="62">
        <v>12.999118424919189</v>
      </c>
      <c r="C402" s="64">
        <v>12.999118424919189</v>
      </c>
      <c r="D402" s="258">
        <v>0</v>
      </c>
      <c r="E402" s="141">
        <v>0</v>
      </c>
      <c r="F402" s="277">
        <v>0</v>
      </c>
    </row>
    <row r="403" spans="1:6" s="25" customFormat="1" x14ac:dyDescent="0.45">
      <c r="A403" s="18" t="s">
        <v>28</v>
      </c>
      <c r="B403" s="63">
        <v>3.2497796062297972</v>
      </c>
      <c r="C403" s="65">
        <v>3.2497796062297972</v>
      </c>
      <c r="D403" s="258">
        <v>0</v>
      </c>
      <c r="E403" s="141">
        <v>0</v>
      </c>
      <c r="F403" s="277">
        <v>0</v>
      </c>
    </row>
    <row r="404" spans="1:6" s="25" customFormat="1" ht="17.7" x14ac:dyDescent="0.55000000000000004">
      <c r="A404" s="89" t="s">
        <v>304</v>
      </c>
      <c r="B404" s="158"/>
      <c r="C404" s="151"/>
      <c r="D404" s="151"/>
      <c r="E404" s="151"/>
      <c r="F404" s="151"/>
    </row>
    <row r="405" spans="1:6" s="25" customFormat="1" x14ac:dyDescent="0.45">
      <c r="A405" s="18" t="s">
        <v>26</v>
      </c>
      <c r="B405" s="176">
        <v>945.53004209374365</v>
      </c>
      <c r="C405" s="131">
        <v>256.92557547262203</v>
      </c>
      <c r="D405" s="258">
        <v>0</v>
      </c>
      <c r="E405" s="141">
        <v>227.7147508954738</v>
      </c>
      <c r="F405" s="277">
        <v>460.88971572564782</v>
      </c>
    </row>
    <row r="406" spans="1:6" s="25" customFormat="1" x14ac:dyDescent="0.45">
      <c r="A406" s="18" t="s">
        <v>27</v>
      </c>
      <c r="B406" s="62">
        <v>946.50087175384749</v>
      </c>
      <c r="C406" s="64">
        <v>143.62893525320783</v>
      </c>
      <c r="D406" s="258">
        <v>0</v>
      </c>
      <c r="E406" s="141">
        <v>341.98222077499184</v>
      </c>
      <c r="F406" s="277">
        <v>460.88971572564782</v>
      </c>
    </row>
    <row r="407" spans="1:6" s="25" customFormat="1" x14ac:dyDescent="0.45">
      <c r="A407" s="18" t="s">
        <v>28</v>
      </c>
      <c r="B407" s="63">
        <v>258.60935977290325</v>
      </c>
      <c r="C407" s="65">
        <v>28.164501910079341</v>
      </c>
      <c r="D407" s="258">
        <v>0</v>
      </c>
      <c r="E407" s="141">
        <v>0</v>
      </c>
      <c r="F407" s="277">
        <v>230.44485786282391</v>
      </c>
    </row>
    <row r="408" spans="1:6" s="25" customFormat="1" x14ac:dyDescent="0.45">
      <c r="A408" s="18"/>
      <c r="B408" s="276"/>
      <c r="C408" s="277"/>
      <c r="D408" s="277"/>
      <c r="E408" s="277"/>
      <c r="F408" s="277"/>
    </row>
    <row r="409" spans="1:6" s="25" customFormat="1" x14ac:dyDescent="0.45">
      <c r="A409" s="73" t="s">
        <v>305</v>
      </c>
      <c r="B409" s="362"/>
      <c r="C409" s="363"/>
      <c r="D409" s="363"/>
      <c r="E409" s="363"/>
      <c r="F409" s="363"/>
    </row>
    <row r="410" spans="1:6" s="25" customFormat="1" ht="12.9" thickBot="1" x14ac:dyDescent="0.5">
      <c r="A410" s="236"/>
      <c r="B410" s="213"/>
      <c r="C410" s="214"/>
      <c r="D410" s="214"/>
      <c r="E410" s="214"/>
      <c r="F410" s="214"/>
    </row>
    <row r="411" spans="1:6" s="25" customFormat="1" ht="12.9" thickTop="1" x14ac:dyDescent="0.45">
      <c r="A411" s="273"/>
      <c r="B411" s="271"/>
      <c r="C411" s="272"/>
      <c r="D411" s="272"/>
      <c r="E411" s="272"/>
      <c r="F411" s="272"/>
    </row>
    <row r="412" spans="1:6" s="25" customFormat="1" ht="17.7" x14ac:dyDescent="0.6">
      <c r="A412" s="435" t="s">
        <v>235</v>
      </c>
      <c r="B412" s="435"/>
      <c r="C412" s="435"/>
      <c r="D412" s="435"/>
      <c r="E412" s="435"/>
      <c r="F412" s="435"/>
    </row>
    <row r="413" spans="1:6" s="25" customFormat="1" ht="15.3" x14ac:dyDescent="0.55000000000000004">
      <c r="A413" s="38"/>
      <c r="B413" s="281" t="s">
        <v>5</v>
      </c>
      <c r="C413" s="282" t="s">
        <v>127</v>
      </c>
      <c r="D413" s="283" t="s">
        <v>128</v>
      </c>
      <c r="E413" s="284" t="s">
        <v>281</v>
      </c>
      <c r="F413" s="264" t="s">
        <v>282</v>
      </c>
    </row>
    <row r="414" spans="1:6" s="25" customFormat="1" ht="15.3" x14ac:dyDescent="0.55000000000000004">
      <c r="A414" s="93" t="s">
        <v>88</v>
      </c>
      <c r="B414" s="179">
        <v>100</v>
      </c>
      <c r="C414" s="137">
        <v>100</v>
      </c>
      <c r="D414" s="138">
        <v>99.999999999999986</v>
      </c>
      <c r="E414" s="139">
        <v>100.00000000000001</v>
      </c>
      <c r="F414" s="280">
        <v>100</v>
      </c>
    </row>
    <row r="415" spans="1:6" s="25" customFormat="1" x14ac:dyDescent="0.45">
      <c r="A415" s="18" t="s">
        <v>26</v>
      </c>
      <c r="B415" s="117">
        <v>49.939824020824815</v>
      </c>
      <c r="C415" s="120">
        <v>59.61862281409541</v>
      </c>
      <c r="D415" s="123">
        <v>0</v>
      </c>
      <c r="E415" s="139">
        <v>28.556734802283227</v>
      </c>
      <c r="F415" s="280">
        <v>100</v>
      </c>
    </row>
    <row r="416" spans="1:6" s="25" customFormat="1" x14ac:dyDescent="0.45">
      <c r="A416" s="18" t="s">
        <v>27</v>
      </c>
      <c r="B416" s="117">
        <v>49.493062375996196</v>
      </c>
      <c r="C416" s="120">
        <v>34.553693610781195</v>
      </c>
      <c r="D416" s="123">
        <v>0</v>
      </c>
      <c r="E416" s="139">
        <v>42.886530395433546</v>
      </c>
      <c r="F416" s="280">
        <v>100</v>
      </c>
    </row>
    <row r="417" spans="1:6" s="25" customFormat="1" x14ac:dyDescent="0.45">
      <c r="A417" s="18" t="s">
        <v>28</v>
      </c>
      <c r="B417" s="118">
        <v>13.657486871741199</v>
      </c>
      <c r="C417" s="121">
        <v>7.7231921036447311</v>
      </c>
      <c r="D417" s="124">
        <v>0</v>
      </c>
      <c r="E417" s="139">
        <v>0</v>
      </c>
      <c r="F417" s="280">
        <v>50</v>
      </c>
    </row>
    <row r="418" spans="1:6" s="25" customFormat="1" ht="15.3" x14ac:dyDescent="0.55000000000000004">
      <c r="A418" s="88" t="s">
        <v>89</v>
      </c>
      <c r="B418" s="299"/>
      <c r="C418" s="156"/>
      <c r="D418" s="156"/>
      <c r="E418" s="156"/>
      <c r="F418" s="156"/>
    </row>
    <row r="419" spans="1:6" s="25" customFormat="1" x14ac:dyDescent="0.45">
      <c r="A419" s="18" t="s">
        <v>26</v>
      </c>
      <c r="B419" s="179">
        <v>1.3231193187646864</v>
      </c>
      <c r="C419" s="137">
        <v>5.2959387307601302</v>
      </c>
      <c r="D419" s="270">
        <v>0</v>
      </c>
      <c r="E419" s="139">
        <v>0</v>
      </c>
      <c r="F419" s="280">
        <v>0</v>
      </c>
    </row>
    <row r="420" spans="1:6" s="25" customFormat="1" x14ac:dyDescent="0.45">
      <c r="A420" s="18" t="s">
        <v>27</v>
      </c>
      <c r="B420" s="117">
        <v>0.66155965938234318</v>
      </c>
      <c r="C420" s="120">
        <v>2.6479693653800651</v>
      </c>
      <c r="D420" s="270">
        <v>0</v>
      </c>
      <c r="E420" s="139">
        <v>0</v>
      </c>
      <c r="F420" s="280">
        <v>0</v>
      </c>
    </row>
    <row r="421" spans="1:6" s="25" customFormat="1" x14ac:dyDescent="0.45">
      <c r="A421" s="18" t="s">
        <v>28</v>
      </c>
      <c r="B421" s="118">
        <v>0.16538991484558579</v>
      </c>
      <c r="C421" s="121">
        <v>0.66199234134501628</v>
      </c>
      <c r="D421" s="270">
        <v>0</v>
      </c>
      <c r="E421" s="139">
        <v>0</v>
      </c>
      <c r="F421" s="280">
        <v>0</v>
      </c>
    </row>
    <row r="422" spans="1:6" s="25" customFormat="1" ht="17.7" x14ac:dyDescent="0.55000000000000004">
      <c r="A422" s="89" t="s">
        <v>304</v>
      </c>
      <c r="B422" s="299"/>
      <c r="C422" s="156"/>
      <c r="D422" s="156"/>
      <c r="E422" s="156"/>
      <c r="F422" s="156"/>
    </row>
    <row r="423" spans="1:6" s="25" customFormat="1" x14ac:dyDescent="0.45">
      <c r="A423" s="18" t="s">
        <v>26</v>
      </c>
      <c r="B423" s="136">
        <v>48.120534957523354</v>
      </c>
      <c r="C423" s="137">
        <v>52.336707059300174</v>
      </c>
      <c r="D423" s="270">
        <v>0</v>
      </c>
      <c r="E423" s="139">
        <v>28.556734802283227</v>
      </c>
      <c r="F423" s="280">
        <v>100</v>
      </c>
    </row>
    <row r="424" spans="1:6" s="25" customFormat="1" x14ac:dyDescent="0.45">
      <c r="A424" s="18" t="s">
        <v>27</v>
      </c>
      <c r="B424" s="136">
        <v>48.169943057231507</v>
      </c>
      <c r="C424" s="120">
        <v>29.257754880021071</v>
      </c>
      <c r="D424" s="270">
        <v>0</v>
      </c>
      <c r="E424" s="139">
        <v>42.886530395433546</v>
      </c>
      <c r="F424" s="280">
        <v>100</v>
      </c>
    </row>
    <row r="425" spans="1:6" s="25" customFormat="1" x14ac:dyDescent="0.45">
      <c r="A425" s="18" t="s">
        <v>28</v>
      </c>
      <c r="B425" s="136">
        <v>13.161317127204441</v>
      </c>
      <c r="C425" s="121">
        <v>5.7372150796096832</v>
      </c>
      <c r="D425" s="270">
        <v>0</v>
      </c>
      <c r="E425" s="139">
        <v>0</v>
      </c>
      <c r="F425" s="280">
        <v>50</v>
      </c>
    </row>
    <row r="426" spans="1:6" s="25" customFormat="1" x14ac:dyDescent="0.45">
      <c r="A426" s="18"/>
      <c r="B426" s="295"/>
      <c r="C426" s="46"/>
      <c r="D426" s="46"/>
      <c r="E426" s="46"/>
      <c r="F426" s="46"/>
    </row>
    <row r="427" spans="1:6" s="25" customFormat="1" ht="12.9" customHeight="1" x14ac:dyDescent="0.45">
      <c r="A427" s="73" t="s">
        <v>305</v>
      </c>
      <c r="B427" s="360"/>
      <c r="C427" s="361"/>
      <c r="D427" s="361"/>
      <c r="E427" s="361"/>
      <c r="F427" s="361"/>
    </row>
    <row r="428" spans="1:6" s="25" customFormat="1" ht="12.9" thickBot="1" x14ac:dyDescent="0.5">
      <c r="A428" s="236"/>
      <c r="B428" s="213"/>
      <c r="C428" s="214"/>
      <c r="D428" s="214"/>
      <c r="E428" s="214"/>
      <c r="F428" s="214"/>
    </row>
    <row r="429" spans="1:6" s="25" customFormat="1" ht="12.9" thickTop="1" x14ac:dyDescent="0.45">
      <c r="A429" s="273"/>
      <c r="B429" s="271"/>
      <c r="C429" s="272"/>
      <c r="D429" s="272"/>
      <c r="E429" s="272"/>
      <c r="F429" s="272"/>
    </row>
    <row r="430" spans="1:6" s="25" customFormat="1" ht="17.7" x14ac:dyDescent="0.6">
      <c r="A430" s="435" t="s">
        <v>236</v>
      </c>
      <c r="B430" s="435"/>
      <c r="C430" s="435"/>
      <c r="D430" s="435"/>
      <c r="E430" s="435"/>
      <c r="F430" s="435"/>
    </row>
    <row r="431" spans="1:6" s="25" customFormat="1" ht="15.3" x14ac:dyDescent="0.55000000000000004">
      <c r="A431" s="38"/>
      <c r="B431" s="281" t="s">
        <v>5</v>
      </c>
      <c r="C431" s="282" t="s">
        <v>127</v>
      </c>
      <c r="D431" s="283" t="s">
        <v>128</v>
      </c>
      <c r="E431" s="284" t="s">
        <v>281</v>
      </c>
      <c r="F431" s="264" t="s">
        <v>282</v>
      </c>
    </row>
    <row r="432" spans="1:6" s="25" customFormat="1" ht="15.3" x14ac:dyDescent="0.55000000000000004">
      <c r="A432" s="93" t="s">
        <v>142</v>
      </c>
      <c r="B432" s="176">
        <v>2885.2995441534267</v>
      </c>
      <c r="C432" s="140">
        <v>726.61445783132854</v>
      </c>
      <c r="D432" s="258">
        <v>418.73729228426112</v>
      </c>
      <c r="E432" s="141">
        <v>1048.6132204493651</v>
      </c>
      <c r="F432" s="257">
        <v>691.3345735884717</v>
      </c>
    </row>
    <row r="433" spans="1:10" s="25" customFormat="1" x14ac:dyDescent="0.45">
      <c r="A433" s="18" t="s">
        <v>40</v>
      </c>
      <c r="B433" s="62">
        <v>1385.5281766791045</v>
      </c>
      <c r="C433" s="140">
        <v>356.14187481633911</v>
      </c>
      <c r="D433" s="258">
        <v>203.02761837417387</v>
      </c>
      <c r="E433" s="141">
        <v>365.46896776294363</v>
      </c>
      <c r="F433" s="257">
        <v>460.88971572564782</v>
      </c>
      <c r="G433" s="1"/>
      <c r="H433" s="1"/>
      <c r="I433" s="1"/>
      <c r="J433" s="1"/>
    </row>
    <row r="434" spans="1:10" s="25" customFormat="1" x14ac:dyDescent="0.45">
      <c r="A434" s="18" t="s">
        <v>39</v>
      </c>
      <c r="B434" s="62">
        <v>1268.8813356564767</v>
      </c>
      <c r="C434" s="140">
        <v>262.98178078166313</v>
      </c>
      <c r="D434" s="258">
        <v>203.02761837417387</v>
      </c>
      <c r="E434" s="141">
        <v>341.98222077499184</v>
      </c>
      <c r="F434" s="257">
        <v>460.88971572564782</v>
      </c>
      <c r="G434" s="1"/>
      <c r="H434" s="1"/>
      <c r="I434" s="1"/>
      <c r="J434" s="1"/>
    </row>
    <row r="435" spans="1:10" s="25" customFormat="1" x14ac:dyDescent="0.45">
      <c r="A435" s="18" t="s">
        <v>103</v>
      </c>
      <c r="B435" s="62">
        <v>202.12496816534411</v>
      </c>
      <c r="C435" s="140">
        <v>202.12496816534411</v>
      </c>
      <c r="D435" s="258">
        <v>0</v>
      </c>
      <c r="E435" s="141">
        <v>0</v>
      </c>
      <c r="F435" s="257">
        <v>0</v>
      </c>
      <c r="G435" s="1"/>
      <c r="H435" s="1"/>
      <c r="I435" s="1"/>
      <c r="J435" s="1"/>
    </row>
    <row r="436" spans="1:10" s="25" customFormat="1" x14ac:dyDescent="0.45">
      <c r="A436" s="18" t="s">
        <v>104</v>
      </c>
      <c r="B436" s="62">
        <v>1650.8768355965028</v>
      </c>
      <c r="C436" s="140">
        <v>492.63109021451817</v>
      </c>
      <c r="D436" s="258">
        <v>215.70967391008728</v>
      </c>
      <c r="E436" s="141">
        <v>251.20149788342562</v>
      </c>
      <c r="F436" s="257">
        <v>691.3345735884717</v>
      </c>
      <c r="G436" s="1"/>
      <c r="H436" s="1"/>
      <c r="I436" s="1"/>
      <c r="J436" s="1"/>
    </row>
    <row r="437" spans="1:10" s="25" customFormat="1" x14ac:dyDescent="0.45">
      <c r="A437" s="18" t="s">
        <v>38</v>
      </c>
      <c r="B437" s="62">
        <v>1135.320622162564</v>
      </c>
      <c r="C437" s="140">
        <v>249.14875110196863</v>
      </c>
      <c r="D437" s="258">
        <v>203.02761837417387</v>
      </c>
      <c r="E437" s="141">
        <v>683.1442526864214</v>
      </c>
      <c r="F437" s="257">
        <v>0</v>
      </c>
      <c r="G437" s="1"/>
      <c r="H437" s="1"/>
      <c r="I437" s="1"/>
      <c r="J437" s="1"/>
    </row>
    <row r="438" spans="1:10" s="25" customFormat="1" x14ac:dyDescent="0.45">
      <c r="A438" s="18" t="s">
        <v>37</v>
      </c>
      <c r="B438" s="62">
        <v>791.92082553072214</v>
      </c>
      <c r="C438" s="140">
        <v>331.03110980507432</v>
      </c>
      <c r="D438" s="258">
        <v>0</v>
      </c>
      <c r="E438" s="141">
        <v>0</v>
      </c>
      <c r="F438" s="257">
        <v>460.88971572564782</v>
      </c>
      <c r="G438" s="1"/>
      <c r="H438" s="1"/>
      <c r="I438" s="1"/>
      <c r="J438" s="1"/>
    </row>
    <row r="439" spans="1:10" s="25" customFormat="1" x14ac:dyDescent="0.45">
      <c r="A439" s="18" t="s">
        <v>36</v>
      </c>
      <c r="B439" s="62">
        <v>1886.0549362784714</v>
      </c>
      <c r="C439" s="140">
        <v>502.82454696836288</v>
      </c>
      <c r="D439" s="258">
        <v>215.70967391008728</v>
      </c>
      <c r="E439" s="141">
        <v>706.63099967437324</v>
      </c>
      <c r="F439" s="257">
        <v>460.88971572564782</v>
      </c>
      <c r="G439" s="1"/>
      <c r="H439" s="1"/>
      <c r="I439" s="1"/>
      <c r="J439" s="1"/>
    </row>
    <row r="440" spans="1:10" s="25" customFormat="1" x14ac:dyDescent="0.45">
      <c r="A440" s="18" t="s">
        <v>35</v>
      </c>
      <c r="B440" s="62">
        <v>775.6355613491487</v>
      </c>
      <c r="C440" s="140">
        <v>203.20848271133295</v>
      </c>
      <c r="D440" s="258">
        <v>0</v>
      </c>
      <c r="E440" s="141">
        <v>341.98222077499184</v>
      </c>
      <c r="F440" s="257">
        <v>230.44485786282391</v>
      </c>
    </row>
    <row r="441" spans="1:10" s="25" customFormat="1" x14ac:dyDescent="0.45">
      <c r="A441" s="18" t="s">
        <v>34</v>
      </c>
      <c r="B441" s="62">
        <v>1060.3208016284727</v>
      </c>
      <c r="C441" s="140">
        <v>258.6492506611811</v>
      </c>
      <c r="D441" s="258">
        <v>203.02761837417387</v>
      </c>
      <c r="E441" s="141">
        <v>137.75421686746986</v>
      </c>
      <c r="F441" s="257">
        <v>460.88971572564782</v>
      </c>
      <c r="G441" s="1"/>
      <c r="H441" s="1"/>
      <c r="I441" s="1"/>
      <c r="J441" s="1"/>
    </row>
    <row r="442" spans="1:10" s="25" customFormat="1" x14ac:dyDescent="0.45">
      <c r="A442" s="18" t="s">
        <v>105</v>
      </c>
      <c r="B442" s="62">
        <v>1000.5397004403375</v>
      </c>
      <c r="C442" s="140">
        <v>315.86572631991402</v>
      </c>
      <c r="D442" s="258">
        <v>203.02761837417387</v>
      </c>
      <c r="E442" s="141">
        <v>251.20149788342562</v>
      </c>
      <c r="F442" s="257">
        <v>230.44485786282391</v>
      </c>
      <c r="G442" s="1"/>
      <c r="H442" s="1"/>
      <c r="I442" s="1"/>
      <c r="J442" s="1"/>
    </row>
    <row r="443" spans="1:10" s="25" customFormat="1" x14ac:dyDescent="0.45">
      <c r="A443" s="18" t="s">
        <v>32</v>
      </c>
      <c r="B443" s="62">
        <v>1352.3091542479169</v>
      </c>
      <c r="C443" s="140">
        <v>437.19032226466965</v>
      </c>
      <c r="D443" s="258">
        <v>203.02761837417387</v>
      </c>
      <c r="E443" s="141">
        <v>251.20149788342562</v>
      </c>
      <c r="F443" s="257">
        <v>460.88971572564782</v>
      </c>
      <c r="G443" s="1"/>
      <c r="H443" s="1"/>
      <c r="I443" s="1"/>
      <c r="J443" s="1"/>
    </row>
    <row r="444" spans="1:10" s="25" customFormat="1" x14ac:dyDescent="0.45">
      <c r="A444" s="18" t="s">
        <v>33</v>
      </c>
      <c r="B444" s="62">
        <v>1418.265712673438</v>
      </c>
      <c r="C444" s="140">
        <v>490.46482515427726</v>
      </c>
      <c r="D444" s="258">
        <v>215.70967391008728</v>
      </c>
      <c r="E444" s="141">
        <v>251.20149788342562</v>
      </c>
      <c r="F444" s="257">
        <v>460.88971572564782</v>
      </c>
      <c r="G444" s="1"/>
      <c r="H444" s="1"/>
      <c r="I444" s="1"/>
      <c r="J444" s="1"/>
    </row>
    <row r="445" spans="1:10" s="25" customFormat="1" x14ac:dyDescent="0.45">
      <c r="A445" s="18" t="s">
        <v>31</v>
      </c>
      <c r="B445" s="62">
        <v>676.31541873871174</v>
      </c>
      <c r="C445" s="140">
        <v>242.84294250171396</v>
      </c>
      <c r="D445" s="258">
        <v>203.02761837417387</v>
      </c>
      <c r="E445" s="141">
        <v>0</v>
      </c>
      <c r="F445" s="257">
        <v>230.44485786282391</v>
      </c>
      <c r="G445" s="1"/>
      <c r="H445" s="1"/>
      <c r="I445" s="1"/>
      <c r="J445" s="1"/>
    </row>
    <row r="446" spans="1:10" s="25" customFormat="1" x14ac:dyDescent="0.45">
      <c r="A446" s="18" t="s">
        <v>30</v>
      </c>
      <c r="B446" s="63">
        <v>709.10815064193434</v>
      </c>
      <c r="C446" s="140">
        <v>252.1489274169848</v>
      </c>
      <c r="D446" s="258">
        <v>203.02761837417387</v>
      </c>
      <c r="E446" s="141">
        <v>23.486746987951808</v>
      </c>
      <c r="F446" s="257">
        <v>230.44485786282391</v>
      </c>
      <c r="G446" s="1"/>
      <c r="H446" s="1"/>
      <c r="I446" s="1"/>
      <c r="J446" s="1"/>
    </row>
    <row r="447" spans="1:10" s="25" customFormat="1" ht="15.3" x14ac:dyDescent="0.55000000000000004">
      <c r="A447" s="93" t="s">
        <v>93</v>
      </c>
      <c r="B447" s="158"/>
      <c r="C447" s="151"/>
      <c r="D447" s="151"/>
      <c r="E447" s="151"/>
      <c r="F447" s="151"/>
      <c r="G447" s="1"/>
      <c r="H447" s="1"/>
      <c r="I447" s="1"/>
      <c r="J447" s="1"/>
    </row>
    <row r="448" spans="1:10" s="25" customFormat="1" x14ac:dyDescent="0.45">
      <c r="A448" s="18" t="s">
        <v>138</v>
      </c>
      <c r="B448" s="176">
        <v>1346.1311647255484</v>
      </c>
      <c r="C448" s="140">
        <v>418.33027720638756</v>
      </c>
      <c r="D448" s="258">
        <v>215.70967391008728</v>
      </c>
      <c r="E448" s="141">
        <v>251.20149788342562</v>
      </c>
      <c r="F448" s="257">
        <v>460.88971572564782</v>
      </c>
    </row>
    <row r="449" spans="1:10" s="25" customFormat="1" x14ac:dyDescent="0.45">
      <c r="A449" s="18" t="s">
        <v>139</v>
      </c>
      <c r="B449" s="62">
        <v>1120.139324986897</v>
      </c>
      <c r="C449" s="140">
        <v>420.05318836320998</v>
      </c>
      <c r="D449" s="258">
        <v>215.70967391008728</v>
      </c>
      <c r="E449" s="141">
        <v>23.486746987951808</v>
      </c>
      <c r="F449" s="257">
        <v>460.88971572564782</v>
      </c>
    </row>
    <row r="450" spans="1:10" s="25" customFormat="1" x14ac:dyDescent="0.45">
      <c r="A450" s="18" t="s">
        <v>140</v>
      </c>
      <c r="B450" s="62">
        <v>1351.5479734237558</v>
      </c>
      <c r="C450" s="140">
        <v>423.74708590459511</v>
      </c>
      <c r="D450" s="258">
        <v>215.70967391008728</v>
      </c>
      <c r="E450" s="141">
        <v>251.20149788342562</v>
      </c>
      <c r="F450" s="257">
        <v>460.88971572564782</v>
      </c>
      <c r="G450" s="1"/>
      <c r="H450" s="1"/>
      <c r="I450" s="1"/>
      <c r="J450" s="1"/>
    </row>
    <row r="451" spans="1:10" s="25" customFormat="1" x14ac:dyDescent="0.45">
      <c r="A451" s="35" t="s">
        <v>141</v>
      </c>
      <c r="B451" s="63">
        <v>1071.8367488286049</v>
      </c>
      <c r="C451" s="140">
        <v>371.7506122049179</v>
      </c>
      <c r="D451" s="258">
        <v>215.70967391008728</v>
      </c>
      <c r="E451" s="141">
        <v>23.486746987951808</v>
      </c>
      <c r="F451" s="257">
        <v>460.88971572564782</v>
      </c>
      <c r="G451" s="1"/>
      <c r="H451" s="1"/>
      <c r="I451" s="1"/>
      <c r="J451" s="1"/>
    </row>
    <row r="452" spans="1:10" s="25" customFormat="1" ht="12.9" thickBot="1" x14ac:dyDescent="0.5">
      <c r="A452" s="236"/>
      <c r="B452" s="213"/>
      <c r="C452" s="214"/>
      <c r="D452" s="214"/>
      <c r="E452" s="214"/>
      <c r="F452" s="214"/>
      <c r="G452" s="1"/>
      <c r="H452" s="1"/>
      <c r="I452" s="1"/>
      <c r="J452" s="1"/>
    </row>
    <row r="453" spans="1:10" s="25" customFormat="1" ht="12.9" thickTop="1" x14ac:dyDescent="0.45">
      <c r="A453" s="35"/>
      <c r="B453" s="254"/>
      <c r="C453" s="17"/>
      <c r="D453" s="17"/>
      <c r="E453" s="17"/>
      <c r="F453" s="17"/>
      <c r="G453" s="1"/>
      <c r="H453" s="1"/>
      <c r="I453" s="1"/>
      <c r="J453" s="1"/>
    </row>
    <row r="454" spans="1:10" s="25" customFormat="1" ht="17.7" x14ac:dyDescent="0.6">
      <c r="A454" s="435" t="s">
        <v>237</v>
      </c>
      <c r="B454" s="435"/>
      <c r="C454" s="435"/>
      <c r="D454" s="435"/>
      <c r="E454" s="435"/>
      <c r="F454" s="435"/>
      <c r="G454" s="1"/>
      <c r="H454" s="1"/>
      <c r="I454" s="1"/>
      <c r="J454" s="1"/>
    </row>
    <row r="455" spans="1:10" s="25" customFormat="1" ht="15.3" x14ac:dyDescent="0.55000000000000004">
      <c r="A455" s="38"/>
      <c r="B455" s="281" t="s">
        <v>5</v>
      </c>
      <c r="C455" s="282" t="s">
        <v>127</v>
      </c>
      <c r="D455" s="283" t="s">
        <v>128</v>
      </c>
      <c r="E455" s="284" t="s">
        <v>281</v>
      </c>
      <c r="F455" s="264" t="s">
        <v>282</v>
      </c>
      <c r="G455" s="1"/>
      <c r="H455" s="1"/>
      <c r="I455" s="1"/>
      <c r="J455" s="1"/>
    </row>
    <row r="456" spans="1:10" s="25" customFormat="1" ht="15.3" x14ac:dyDescent="0.55000000000000004">
      <c r="A456" s="93" t="s">
        <v>142</v>
      </c>
      <c r="B456" s="85"/>
      <c r="C456" s="206"/>
      <c r="D456" s="206"/>
      <c r="E456" s="206"/>
      <c r="F456" s="206"/>
      <c r="G456" s="1"/>
      <c r="H456" s="1"/>
      <c r="I456" s="1"/>
      <c r="J456" s="1"/>
    </row>
    <row r="457" spans="1:10" s="25" customFormat="1" x14ac:dyDescent="0.45">
      <c r="A457" s="18" t="s">
        <v>40</v>
      </c>
      <c r="B457" s="179">
        <v>48.020254239690424</v>
      </c>
      <c r="C457" s="137">
        <v>49.0138712460097</v>
      </c>
      <c r="D457" s="357">
        <v>48.485678757350307</v>
      </c>
      <c r="E457" s="139">
        <v>34.852599665520927</v>
      </c>
      <c r="F457" s="280">
        <v>66.666666666666671</v>
      </c>
      <c r="G457" s="1"/>
      <c r="H457" s="1"/>
      <c r="I457" s="1"/>
      <c r="J457" s="1"/>
    </row>
    <row r="458" spans="1:10" s="25" customFormat="1" x14ac:dyDescent="0.45">
      <c r="A458" s="18" t="s">
        <v>39</v>
      </c>
      <c r="B458" s="117">
        <v>43.977455936166166</v>
      </c>
      <c r="C458" s="120">
        <v>36.192753660113624</v>
      </c>
      <c r="D458" s="358">
        <v>48.485678757350307</v>
      </c>
      <c r="E458" s="139">
        <v>32.612808431734372</v>
      </c>
      <c r="F458" s="280">
        <v>66.666666666666671</v>
      </c>
      <c r="G458" s="1"/>
      <c r="H458" s="1"/>
      <c r="I458" s="1"/>
      <c r="J458" s="1"/>
    </row>
    <row r="459" spans="1:10" s="25" customFormat="1" x14ac:dyDescent="0.45">
      <c r="A459" s="18" t="s">
        <v>103</v>
      </c>
      <c r="B459" s="117">
        <v>7.0053374033526694</v>
      </c>
      <c r="C459" s="120">
        <v>27.817361186097386</v>
      </c>
      <c r="D459" s="358">
        <v>0</v>
      </c>
      <c r="E459" s="139">
        <v>0</v>
      </c>
      <c r="F459" s="280">
        <v>0</v>
      </c>
      <c r="G459" s="1"/>
      <c r="H459" s="1"/>
      <c r="I459" s="1"/>
      <c r="J459" s="1"/>
    </row>
    <row r="460" spans="1:10" s="25" customFormat="1" x14ac:dyDescent="0.45">
      <c r="A460" s="18" t="s">
        <v>104</v>
      </c>
      <c r="B460" s="117">
        <v>57.216826548970502</v>
      </c>
      <c r="C460" s="120">
        <v>67.798140389999489</v>
      </c>
      <c r="D460" s="358">
        <v>51.514321242649693</v>
      </c>
      <c r="E460" s="139">
        <v>23.955591345279583</v>
      </c>
      <c r="F460" s="280">
        <v>100</v>
      </c>
      <c r="G460" s="1"/>
      <c r="H460" s="1"/>
      <c r="I460" s="1"/>
      <c r="J460" s="1"/>
    </row>
    <row r="461" spans="1:10" s="25" customFormat="1" x14ac:dyDescent="0.45">
      <c r="A461" s="18" t="s">
        <v>38</v>
      </c>
      <c r="B461" s="117">
        <v>39.348449087828669</v>
      </c>
      <c r="C461" s="120">
        <v>34.288988942717154</v>
      </c>
      <c r="D461" s="358">
        <v>48.485678757350307</v>
      </c>
      <c r="E461" s="139">
        <v>65.147400334479059</v>
      </c>
      <c r="F461" s="280">
        <v>0</v>
      </c>
      <c r="G461" s="1"/>
      <c r="H461" s="1"/>
      <c r="I461" s="1"/>
      <c r="J461" s="1"/>
    </row>
    <row r="462" spans="1:10" s="25" customFormat="1" x14ac:dyDescent="0.45">
      <c r="A462" s="18" t="s">
        <v>37</v>
      </c>
      <c r="B462" s="117">
        <v>27.446745594765584</v>
      </c>
      <c r="C462" s="120">
        <v>45.55801308896023</v>
      </c>
      <c r="D462" s="358">
        <v>0</v>
      </c>
      <c r="E462" s="139">
        <v>0</v>
      </c>
      <c r="F462" s="280">
        <v>66.666666666666671</v>
      </c>
    </row>
    <row r="463" spans="1:10" s="25" customFormat="1" x14ac:dyDescent="0.45">
      <c r="A463" s="18" t="s">
        <v>36</v>
      </c>
      <c r="B463" s="117">
        <v>65.367734178596592</v>
      </c>
      <c r="C463" s="120">
        <v>69.201010460087048</v>
      </c>
      <c r="D463" s="358">
        <v>51.514321242649693</v>
      </c>
      <c r="E463" s="139">
        <v>67.387191568265635</v>
      </c>
      <c r="F463" s="280">
        <v>66.666666666666671</v>
      </c>
    </row>
    <row r="464" spans="1:10" s="25" customFormat="1" x14ac:dyDescent="0.45">
      <c r="A464" s="18" t="s">
        <v>35</v>
      </c>
      <c r="B464" s="117">
        <v>26.882323636755263</v>
      </c>
      <c r="C464" s="120">
        <v>27.966479406126027</v>
      </c>
      <c r="D464" s="358">
        <v>0</v>
      </c>
      <c r="E464" s="139">
        <v>32.612808431734372</v>
      </c>
      <c r="F464" s="280">
        <v>33.333333333333336</v>
      </c>
      <c r="G464" s="1"/>
      <c r="H464" s="1"/>
      <c r="I464" s="1"/>
      <c r="J464" s="1"/>
    </row>
    <row r="465" spans="1:10" s="25" customFormat="1" x14ac:dyDescent="0.45">
      <c r="A465" s="18" t="s">
        <v>34</v>
      </c>
      <c r="B465" s="117">
        <v>36.749071817414382</v>
      </c>
      <c r="C465" s="120">
        <v>35.596491079072642</v>
      </c>
      <c r="D465" s="358">
        <v>48.485678757350307</v>
      </c>
      <c r="E465" s="139">
        <v>13.136799554027906</v>
      </c>
      <c r="F465" s="280">
        <v>66.666666666666671</v>
      </c>
      <c r="G465" s="1"/>
      <c r="H465" s="1"/>
      <c r="I465" s="1"/>
      <c r="J465" s="1"/>
    </row>
    <row r="466" spans="1:10" s="25" customFormat="1" x14ac:dyDescent="0.45">
      <c r="A466" s="18" t="s">
        <v>105</v>
      </c>
      <c r="B466" s="117">
        <v>34.677151717843728</v>
      </c>
      <c r="C466" s="120">
        <v>43.470883756243225</v>
      </c>
      <c r="D466" s="358">
        <v>48.485678757350307</v>
      </c>
      <c r="E466" s="139">
        <v>23.955591345279583</v>
      </c>
      <c r="F466" s="280">
        <v>33.333333333333336</v>
      </c>
      <c r="G466" s="1"/>
      <c r="H466" s="1"/>
      <c r="I466" s="1"/>
      <c r="J466" s="1"/>
    </row>
    <row r="467" spans="1:10" s="25" customFormat="1" x14ac:dyDescent="0.45">
      <c r="A467" s="18" t="s">
        <v>32</v>
      </c>
      <c r="B467" s="117">
        <v>46.868934526681755</v>
      </c>
      <c r="C467" s="120">
        <v>60.168128717052831</v>
      </c>
      <c r="D467" s="358">
        <v>48.485678757350307</v>
      </c>
      <c r="E467" s="139">
        <v>23.955591345279583</v>
      </c>
      <c r="F467" s="280">
        <v>66.666666666666671</v>
      </c>
    </row>
    <row r="468" spans="1:10" s="25" customFormat="1" ht="12.75" customHeight="1" x14ac:dyDescent="0.45">
      <c r="A468" s="18" t="s">
        <v>33</v>
      </c>
      <c r="B468" s="117">
        <v>49.154886380768133</v>
      </c>
      <c r="C468" s="120">
        <v>67.500009099479016</v>
      </c>
      <c r="D468" s="358">
        <v>51.514321242649693</v>
      </c>
      <c r="E468" s="139">
        <v>23.955591345279583</v>
      </c>
      <c r="F468" s="280">
        <v>66.666666666666671</v>
      </c>
    </row>
    <row r="469" spans="1:10" s="25" customFormat="1" ht="12.75" customHeight="1" x14ac:dyDescent="0.45">
      <c r="A469" s="18" t="s">
        <v>31</v>
      </c>
      <c r="B469" s="117">
        <v>23.440041783847047</v>
      </c>
      <c r="C469" s="120">
        <v>33.421154765693601</v>
      </c>
      <c r="D469" s="358">
        <v>48.485678757350307</v>
      </c>
      <c r="E469" s="139">
        <v>0</v>
      </c>
      <c r="F469" s="280">
        <v>33.333333333333336</v>
      </c>
    </row>
    <row r="470" spans="1:10" s="25" customFormat="1" x14ac:dyDescent="0.45">
      <c r="A470" s="18" t="s">
        <v>30</v>
      </c>
      <c r="B470" s="118">
        <v>24.576586929382163</v>
      </c>
      <c r="C470" s="121">
        <v>34.701886908437594</v>
      </c>
      <c r="D470" s="359">
        <v>48.485678757350307</v>
      </c>
      <c r="E470" s="139">
        <v>2.2397912337865589</v>
      </c>
      <c r="F470" s="280">
        <v>33.333333333333336</v>
      </c>
    </row>
    <row r="471" spans="1:10" s="25" customFormat="1" ht="15.3" x14ac:dyDescent="0.55000000000000004">
      <c r="A471" s="93" t="s">
        <v>93</v>
      </c>
      <c r="B471" s="158"/>
      <c r="C471" s="151"/>
      <c r="D471" s="151"/>
      <c r="E471" s="151"/>
      <c r="F471" s="151"/>
    </row>
    <row r="472" spans="1:10" s="25" customFormat="1" x14ac:dyDescent="0.45">
      <c r="A472" s="18" t="s">
        <v>138</v>
      </c>
      <c r="B472" s="179">
        <v>46.654815007102329</v>
      </c>
      <c r="C472" s="142">
        <v>57.572523185809722</v>
      </c>
      <c r="D472" s="270">
        <v>51.514321242649693</v>
      </c>
      <c r="E472" s="139">
        <v>23.955591345279583</v>
      </c>
      <c r="F472" s="280">
        <v>66.666666666666671</v>
      </c>
    </row>
    <row r="473" spans="1:10" s="25" customFormat="1" x14ac:dyDescent="0.45">
      <c r="A473" s="35" t="s">
        <v>139</v>
      </c>
      <c r="B473" s="117">
        <v>38.822288911273368</v>
      </c>
      <c r="C473" s="142">
        <v>57.809638087426833</v>
      </c>
      <c r="D473" s="270">
        <v>51.514321242649693</v>
      </c>
      <c r="E473" s="139">
        <v>2.2397912337865589</v>
      </c>
      <c r="F473" s="280">
        <v>66.666666666666671</v>
      </c>
    </row>
    <row r="474" spans="1:10" s="25" customFormat="1" x14ac:dyDescent="0.45">
      <c r="A474" s="18" t="s">
        <v>140</v>
      </c>
      <c r="B474" s="117">
        <v>46.842553181781071</v>
      </c>
      <c r="C474" s="142">
        <v>58.318009136416137</v>
      </c>
      <c r="D474" s="270">
        <v>51.514321242649693</v>
      </c>
      <c r="E474" s="139">
        <v>23.955591345279583</v>
      </c>
      <c r="F474" s="280">
        <v>66.666666666666671</v>
      </c>
    </row>
    <row r="475" spans="1:10" s="25" customFormat="1" x14ac:dyDescent="0.45">
      <c r="A475" s="35" t="s">
        <v>141</v>
      </c>
      <c r="B475" s="118">
        <v>37.148196657795943</v>
      </c>
      <c r="C475" s="142">
        <v>51.16201696763008</v>
      </c>
      <c r="D475" s="270">
        <v>51.514321242649693</v>
      </c>
      <c r="E475" s="139">
        <v>2.2397912337865589</v>
      </c>
      <c r="F475" s="280">
        <v>66.666666666666671</v>
      </c>
    </row>
    <row r="476" spans="1:10" s="25" customFormat="1" ht="12.9" thickBot="1" x14ac:dyDescent="0.5">
      <c r="A476" s="236"/>
      <c r="B476" s="213"/>
      <c r="C476" s="214"/>
      <c r="D476" s="214"/>
      <c r="E476" s="214"/>
      <c r="F476" s="214"/>
    </row>
    <row r="477" spans="1:10" s="25" customFormat="1" ht="12.9" thickTop="1" x14ac:dyDescent="0.45">
      <c r="A477" s="30"/>
      <c r="B477" s="98"/>
      <c r="C477" s="19"/>
      <c r="D477" s="19"/>
      <c r="E477" s="19"/>
      <c r="F477" s="19"/>
      <c r="G477" s="1"/>
      <c r="H477" s="1"/>
      <c r="I477" s="1"/>
      <c r="J477" s="1"/>
    </row>
    <row r="478" spans="1:10" s="25" customFormat="1" ht="17.7" x14ac:dyDescent="0.6">
      <c r="A478" s="435" t="s">
        <v>238</v>
      </c>
      <c r="B478" s="435"/>
      <c r="C478" s="435"/>
      <c r="D478" s="435"/>
      <c r="E478" s="435"/>
      <c r="F478" s="435"/>
    </row>
    <row r="479" spans="1:10" s="25" customFormat="1" ht="15.3" x14ac:dyDescent="0.55000000000000004">
      <c r="A479" s="38"/>
      <c r="B479" s="281" t="s">
        <v>5</v>
      </c>
      <c r="C479" s="282" t="s">
        <v>127</v>
      </c>
      <c r="D479" s="283" t="s">
        <v>128</v>
      </c>
      <c r="E479" s="284" t="s">
        <v>281</v>
      </c>
      <c r="F479" s="264" t="s">
        <v>282</v>
      </c>
    </row>
    <row r="480" spans="1:10" s="25" customFormat="1" ht="15.3" x14ac:dyDescent="0.55000000000000004">
      <c r="A480" s="88" t="s">
        <v>143</v>
      </c>
      <c r="B480" s="176">
        <v>2840.8861442121947</v>
      </c>
      <c r="C480" s="130">
        <v>682.20105789009665</v>
      </c>
      <c r="D480" s="180">
        <v>418.73729228426112</v>
      </c>
      <c r="E480" s="285">
        <v>1048.6132204493651</v>
      </c>
      <c r="F480" s="298">
        <v>691.3345735884717</v>
      </c>
    </row>
    <row r="481" spans="1:6" s="25" customFormat="1" x14ac:dyDescent="0.45">
      <c r="A481" s="9" t="s">
        <v>25</v>
      </c>
      <c r="B481" s="62">
        <v>149.78326966402184</v>
      </c>
      <c r="C481" s="64">
        <v>126.29652267607004</v>
      </c>
      <c r="D481" s="134">
        <v>0</v>
      </c>
      <c r="E481" s="66">
        <v>23.486746987951808</v>
      </c>
      <c r="F481" s="257">
        <v>0</v>
      </c>
    </row>
    <row r="482" spans="1:6" s="25" customFormat="1" ht="12.75" customHeight="1" x14ac:dyDescent="0.45">
      <c r="A482" s="12" t="s">
        <v>106</v>
      </c>
      <c r="B482" s="62">
        <v>334.73121303962864</v>
      </c>
      <c r="C482" s="64">
        <v>80.799608188852929</v>
      </c>
      <c r="D482" s="134">
        <v>0</v>
      </c>
      <c r="E482" s="66">
        <v>23.486746987951808</v>
      </c>
      <c r="F482" s="257">
        <v>230.44485786282391</v>
      </c>
    </row>
    <row r="483" spans="1:6" s="25" customFormat="1" x14ac:dyDescent="0.45">
      <c r="A483" s="12" t="s">
        <v>107</v>
      </c>
      <c r="B483" s="62">
        <v>119.79696346361045</v>
      </c>
      <c r="C483" s="64">
        <v>119.79696346361045</v>
      </c>
      <c r="D483" s="134">
        <v>0</v>
      </c>
      <c r="E483" s="66">
        <v>0</v>
      </c>
      <c r="F483" s="257">
        <v>0</v>
      </c>
    </row>
    <row r="484" spans="1:6" s="25" customFormat="1" x14ac:dyDescent="0.45">
      <c r="A484" s="12" t="s">
        <v>108</v>
      </c>
      <c r="B484" s="62">
        <v>231.25800764031729</v>
      </c>
      <c r="C484" s="64">
        <v>116.99053776079923</v>
      </c>
      <c r="D484" s="134">
        <v>0</v>
      </c>
      <c r="E484" s="66">
        <v>114.26746987951806</v>
      </c>
      <c r="F484" s="257">
        <v>0</v>
      </c>
    </row>
    <row r="485" spans="1:6" s="25" customFormat="1" x14ac:dyDescent="0.45">
      <c r="A485" s="12" t="s">
        <v>109</v>
      </c>
      <c r="B485" s="62">
        <v>270.25612694681149</v>
      </c>
      <c r="C485" s="64">
        <v>155.98865706729345</v>
      </c>
      <c r="D485" s="134">
        <v>0</v>
      </c>
      <c r="E485" s="66">
        <v>114.26746987951806</v>
      </c>
      <c r="F485" s="257">
        <v>0</v>
      </c>
    </row>
    <row r="486" spans="1:6" s="25" customFormat="1" x14ac:dyDescent="0.45">
      <c r="A486" s="12" t="s">
        <v>110</v>
      </c>
      <c r="B486" s="62">
        <v>655.87420000422537</v>
      </c>
      <c r="C486" s="64">
        <v>194.98448427857758</v>
      </c>
      <c r="D486" s="134">
        <v>0</v>
      </c>
      <c r="E486" s="66">
        <v>0</v>
      </c>
      <c r="F486" s="257">
        <v>460.88971572564782</v>
      </c>
    </row>
    <row r="487" spans="1:6" s="26" customFormat="1" x14ac:dyDescent="0.45">
      <c r="A487" s="9" t="s">
        <v>111</v>
      </c>
      <c r="B487" s="62">
        <v>375.15730766202057</v>
      </c>
      <c r="C487" s="64">
        <v>144.71244979919669</v>
      </c>
      <c r="D487" s="134">
        <v>0</v>
      </c>
      <c r="E487" s="66">
        <v>0</v>
      </c>
      <c r="F487" s="257">
        <v>230.44485786282391</v>
      </c>
    </row>
    <row r="488" spans="1:6" s="25" customFormat="1" x14ac:dyDescent="0.45">
      <c r="A488" s="9" t="s">
        <v>112</v>
      </c>
      <c r="B488" s="62">
        <v>304.87196188536677</v>
      </c>
      <c r="C488" s="64">
        <v>61.745048486629429</v>
      </c>
      <c r="D488" s="134">
        <v>12.682055535913403</v>
      </c>
      <c r="E488" s="66">
        <v>0</v>
      </c>
      <c r="F488" s="257">
        <v>230.44485786282391</v>
      </c>
    </row>
    <row r="489" spans="1:6" s="25" customFormat="1" x14ac:dyDescent="0.45">
      <c r="A489" s="9" t="s">
        <v>113</v>
      </c>
      <c r="B489" s="62">
        <v>522.19141030885862</v>
      </c>
      <c r="C489" s="64">
        <v>61.30169458321086</v>
      </c>
      <c r="D489" s="134">
        <v>0</v>
      </c>
      <c r="E489" s="66">
        <v>0</v>
      </c>
      <c r="F489" s="257">
        <v>460.88971572564782</v>
      </c>
    </row>
    <row r="490" spans="1:6" s="25" customFormat="1" x14ac:dyDescent="0.45">
      <c r="A490" s="9" t="s">
        <v>114</v>
      </c>
      <c r="B490" s="63">
        <v>574.63200194369063</v>
      </c>
      <c r="C490" s="65">
        <v>113.74228621804282</v>
      </c>
      <c r="D490" s="135">
        <v>0</v>
      </c>
      <c r="E490" s="178">
        <v>0</v>
      </c>
      <c r="F490" s="257">
        <v>460.88971572564782</v>
      </c>
    </row>
    <row r="491" spans="1:6" s="25" customFormat="1" ht="12.9" thickBot="1" x14ac:dyDescent="0.5">
      <c r="A491" s="236"/>
      <c r="B491" s="213"/>
      <c r="C491" s="214"/>
      <c r="D491" s="214"/>
      <c r="E491" s="214"/>
      <c r="F491" s="214"/>
    </row>
    <row r="492" spans="1:6" s="25" customFormat="1" ht="12.9" thickTop="1" x14ac:dyDescent="0.45">
      <c r="A492" s="5"/>
      <c r="B492" s="97"/>
      <c r="C492" s="4"/>
      <c r="D492" s="4"/>
      <c r="E492" s="4"/>
      <c r="F492" s="4"/>
    </row>
    <row r="493" spans="1:6" s="25" customFormat="1" ht="17.7" x14ac:dyDescent="0.6">
      <c r="A493" s="435" t="s">
        <v>239</v>
      </c>
      <c r="B493" s="435"/>
      <c r="C493" s="435"/>
      <c r="D493" s="435"/>
      <c r="E493" s="435"/>
      <c r="F493" s="435"/>
    </row>
    <row r="494" spans="1:6" s="25" customFormat="1" ht="15.3" x14ac:dyDescent="0.55000000000000004">
      <c r="A494" s="38"/>
      <c r="B494" s="260" t="s">
        <v>5</v>
      </c>
      <c r="C494" s="261" t="s">
        <v>127</v>
      </c>
      <c r="D494" s="262" t="s">
        <v>128</v>
      </c>
      <c r="E494" s="263" t="s">
        <v>281</v>
      </c>
      <c r="F494" s="264" t="s">
        <v>282</v>
      </c>
    </row>
    <row r="495" spans="1:6" s="25" customFormat="1" ht="15.3" x14ac:dyDescent="0.55000000000000004">
      <c r="A495" s="88" t="s">
        <v>143</v>
      </c>
      <c r="B495" s="181"/>
      <c r="C495" s="130"/>
      <c r="D495" s="297"/>
      <c r="E495" s="150"/>
      <c r="F495" s="298"/>
    </row>
    <row r="496" spans="1:6" s="25" customFormat="1" x14ac:dyDescent="0.45">
      <c r="A496" s="9" t="s">
        <v>25</v>
      </c>
      <c r="B496" s="117">
        <v>5.272413678710028</v>
      </c>
      <c r="C496" s="120">
        <v>18.51309393548549</v>
      </c>
      <c r="D496" s="270">
        <v>0</v>
      </c>
      <c r="E496" s="139">
        <v>2.2397912337865589</v>
      </c>
      <c r="F496" s="280">
        <v>0</v>
      </c>
    </row>
    <row r="497" spans="1:6" s="25" customFormat="1" x14ac:dyDescent="0.45">
      <c r="A497" s="12" t="s">
        <v>106</v>
      </c>
      <c r="B497" s="117">
        <v>11.782633870124789</v>
      </c>
      <c r="C497" s="120">
        <v>11.843958207679794</v>
      </c>
      <c r="D497" s="270">
        <v>0</v>
      </c>
      <c r="E497" s="139">
        <v>2.2397912337865589</v>
      </c>
      <c r="F497" s="280">
        <v>33.333333333333336</v>
      </c>
    </row>
    <row r="498" spans="1:6" s="25" customFormat="1" x14ac:dyDescent="0.45">
      <c r="A498" s="12" t="s">
        <v>107</v>
      </c>
      <c r="B498" s="117">
        <v>4.216887174717491</v>
      </c>
      <c r="C498" s="120">
        <v>17.560360260084675</v>
      </c>
      <c r="D498" s="270">
        <v>0</v>
      </c>
      <c r="E498" s="139">
        <v>0</v>
      </c>
      <c r="F498" s="280">
        <v>0</v>
      </c>
    </row>
    <row r="499" spans="1:6" s="25" customFormat="1" x14ac:dyDescent="0.45">
      <c r="A499" s="12" t="s">
        <v>108</v>
      </c>
      <c r="B499" s="117">
        <v>8.1403476204586536</v>
      </c>
      <c r="C499" s="120">
        <v>17.148982167020606</v>
      </c>
      <c r="D499" s="270">
        <v>0</v>
      </c>
      <c r="E499" s="139">
        <v>10.897008320241348</v>
      </c>
      <c r="F499" s="280">
        <v>0</v>
      </c>
    </row>
    <row r="500" spans="1:6" s="25" customFormat="1" x14ac:dyDescent="0.45">
      <c r="A500" s="12" t="s">
        <v>109</v>
      </c>
      <c r="B500" s="117">
        <v>9.5130925080334681</v>
      </c>
      <c r="C500" s="120">
        <v>22.865496214522512</v>
      </c>
      <c r="D500" s="270">
        <v>0</v>
      </c>
      <c r="E500" s="139">
        <v>10.897008320241348</v>
      </c>
      <c r="F500" s="280">
        <v>0</v>
      </c>
    </row>
    <row r="501" spans="1:6" s="25" customFormat="1" x14ac:dyDescent="0.45">
      <c r="A501" s="12" t="s">
        <v>110</v>
      </c>
      <c r="B501" s="117">
        <v>23.086958318989755</v>
      </c>
      <c r="C501" s="120">
        <v>28.581674276733345</v>
      </c>
      <c r="D501" s="270">
        <v>0</v>
      </c>
      <c r="E501" s="139">
        <v>0</v>
      </c>
      <c r="F501" s="280">
        <v>66.666666666666671</v>
      </c>
    </row>
    <row r="502" spans="1:6" s="25" customFormat="1" x14ac:dyDescent="0.45">
      <c r="A502" s="9" t="s">
        <v>111</v>
      </c>
      <c r="B502" s="117">
        <v>13.205643894822643</v>
      </c>
      <c r="C502" s="120">
        <v>21.212580679185816</v>
      </c>
      <c r="D502" s="270">
        <v>0</v>
      </c>
      <c r="E502" s="139">
        <v>0</v>
      </c>
      <c r="F502" s="280">
        <v>33.333333333333336</v>
      </c>
    </row>
    <row r="503" spans="1:6" s="25" customFormat="1" x14ac:dyDescent="0.45">
      <c r="A503" s="9" t="s">
        <v>112</v>
      </c>
      <c r="B503" s="117">
        <v>10.731579739881139</v>
      </c>
      <c r="C503" s="120">
        <v>9.0508579212107119</v>
      </c>
      <c r="D503" s="270">
        <v>3.0286424852993865</v>
      </c>
      <c r="E503" s="139">
        <v>0</v>
      </c>
      <c r="F503" s="280">
        <v>33.333333333333336</v>
      </c>
    </row>
    <row r="504" spans="1:6" s="25" customFormat="1" x14ac:dyDescent="0.45">
      <c r="A504" s="9" t="s">
        <v>113</v>
      </c>
      <c r="B504" s="117">
        <v>18.38128611288175</v>
      </c>
      <c r="C504" s="120">
        <v>8.9858691765743792</v>
      </c>
      <c r="D504" s="270">
        <v>0</v>
      </c>
      <c r="E504" s="139">
        <v>0</v>
      </c>
      <c r="F504" s="280">
        <v>66.666666666666671</v>
      </c>
    </row>
    <row r="505" spans="1:6" s="25" customFormat="1" x14ac:dyDescent="0.45">
      <c r="A505" s="9" t="s">
        <v>114</v>
      </c>
      <c r="B505" s="118">
        <v>20.227209848391897</v>
      </c>
      <c r="C505" s="121">
        <v>16.672839319514249</v>
      </c>
      <c r="D505" s="270">
        <v>0</v>
      </c>
      <c r="E505" s="139">
        <v>0</v>
      </c>
      <c r="F505" s="280">
        <v>66.666666666666671</v>
      </c>
    </row>
    <row r="506" spans="1:6" s="25" customFormat="1" ht="12.9" thickBot="1" x14ac:dyDescent="0.5">
      <c r="A506" s="236"/>
      <c r="B506" s="213"/>
      <c r="C506" s="214"/>
      <c r="D506" s="214"/>
      <c r="E506" s="214"/>
      <c r="F506" s="214"/>
    </row>
    <row r="507" spans="1:6" s="25" customFormat="1" ht="12.9" thickTop="1" x14ac:dyDescent="0.45">
      <c r="A507" s="9"/>
      <c r="B507" s="98"/>
      <c r="C507" s="19"/>
      <c r="D507" s="19"/>
      <c r="E507" s="19"/>
      <c r="F507" s="19"/>
    </row>
    <row r="508" spans="1:6" s="25" customFormat="1" ht="17.7" x14ac:dyDescent="0.6">
      <c r="A508" s="435" t="s">
        <v>240</v>
      </c>
      <c r="B508" s="435"/>
      <c r="C508" s="435"/>
      <c r="D508" s="435"/>
      <c r="E508" s="435"/>
      <c r="F508" s="435"/>
    </row>
    <row r="509" spans="1:6" s="25" customFormat="1" ht="15.3" x14ac:dyDescent="0.55000000000000004">
      <c r="A509" s="38"/>
      <c r="B509" s="281" t="s">
        <v>5</v>
      </c>
      <c r="C509" s="282" t="s">
        <v>127</v>
      </c>
      <c r="D509" s="283" t="s">
        <v>128</v>
      </c>
      <c r="E509" s="284" t="s">
        <v>281</v>
      </c>
      <c r="F509" s="264" t="s">
        <v>282</v>
      </c>
    </row>
    <row r="510" spans="1:6" s="25" customFormat="1" ht="15.3" x14ac:dyDescent="0.55000000000000004">
      <c r="A510" s="93" t="s">
        <v>15</v>
      </c>
      <c r="B510" s="85"/>
      <c r="C510" s="90"/>
      <c r="D510" s="90"/>
      <c r="E510" s="90"/>
      <c r="F510" s="90"/>
    </row>
    <row r="511" spans="1:6" s="25" customFormat="1" x14ac:dyDescent="0.45">
      <c r="A511" s="10" t="s">
        <v>199</v>
      </c>
      <c r="B511" s="181"/>
      <c r="C511" s="130"/>
      <c r="D511" s="180"/>
      <c r="E511" s="285"/>
      <c r="F511" s="298"/>
    </row>
    <row r="512" spans="1:6" s="25" customFormat="1" x14ac:dyDescent="0.45">
      <c r="A512" s="9" t="s">
        <v>22</v>
      </c>
      <c r="B512" s="62">
        <v>733.82912233357911</v>
      </c>
      <c r="C512" s="160">
        <v>276.86989910862957</v>
      </c>
      <c r="D512" s="187">
        <v>203.02761837417387</v>
      </c>
      <c r="E512" s="291">
        <v>23.486746987951808</v>
      </c>
      <c r="F512" s="356">
        <v>230.44485786282391</v>
      </c>
    </row>
    <row r="513" spans="1:10" s="25" customFormat="1" x14ac:dyDescent="0.45">
      <c r="A513" s="10" t="s">
        <v>200</v>
      </c>
      <c r="B513" s="62"/>
      <c r="C513" s="161"/>
      <c r="D513" s="188"/>
      <c r="E513" s="292"/>
      <c r="F513" s="298"/>
    </row>
    <row r="514" spans="1:10" s="25" customFormat="1" x14ac:dyDescent="0.45">
      <c r="A514" s="9" t="s">
        <v>14</v>
      </c>
      <c r="B514" s="62">
        <v>940.51756311052998</v>
      </c>
      <c r="C514" s="160">
        <v>255.84358899010653</v>
      </c>
      <c r="D514" s="187">
        <v>203.02761837417387</v>
      </c>
      <c r="E514" s="291">
        <v>251.20149788342562</v>
      </c>
      <c r="F514" s="356">
        <v>230.44485786282391</v>
      </c>
    </row>
    <row r="515" spans="1:10" s="25" customFormat="1" x14ac:dyDescent="0.45">
      <c r="A515" s="9" t="s">
        <v>13</v>
      </c>
      <c r="B515" s="62">
        <v>890.58769730584777</v>
      </c>
      <c r="C515" s="160">
        <v>229.40047017337622</v>
      </c>
      <c r="D515" s="187">
        <v>203.02761837417387</v>
      </c>
      <c r="E515" s="291">
        <v>227.7147508954738</v>
      </c>
      <c r="F515" s="356">
        <v>230.44485786282391</v>
      </c>
    </row>
    <row r="516" spans="1:10" s="25" customFormat="1" x14ac:dyDescent="0.45">
      <c r="A516" s="9" t="s">
        <v>12</v>
      </c>
      <c r="B516" s="62">
        <v>530.52098245699972</v>
      </c>
      <c r="C516" s="160">
        <v>97.048506220001897</v>
      </c>
      <c r="D516" s="187">
        <v>203.02761837417387</v>
      </c>
      <c r="E516" s="291">
        <v>0</v>
      </c>
      <c r="F516" s="356">
        <v>230.44485786282391</v>
      </c>
    </row>
    <row r="517" spans="1:10" s="25" customFormat="1" x14ac:dyDescent="0.45">
      <c r="A517" s="9" t="s">
        <v>23</v>
      </c>
      <c r="B517" s="62">
        <v>646.43029776702008</v>
      </c>
      <c r="C517" s="160">
        <v>212.95782153002233</v>
      </c>
      <c r="D517" s="187">
        <v>203.02761837417387</v>
      </c>
      <c r="E517" s="291">
        <v>0</v>
      </c>
      <c r="F517" s="356">
        <v>230.44485786282391</v>
      </c>
    </row>
    <row r="518" spans="1:10" s="25" customFormat="1" x14ac:dyDescent="0.45">
      <c r="A518" s="10" t="s">
        <v>201</v>
      </c>
      <c r="B518" s="62"/>
      <c r="C518" s="161"/>
      <c r="D518" s="188"/>
      <c r="E518" s="292"/>
      <c r="F518" s="298"/>
    </row>
    <row r="519" spans="1:10" s="25" customFormat="1" x14ac:dyDescent="0.45">
      <c r="A519" s="12" t="s">
        <v>16</v>
      </c>
      <c r="B519" s="62">
        <v>447.81703927138489</v>
      </c>
      <c r="C519" s="160">
        <v>103.10471152904292</v>
      </c>
      <c r="D519" s="187">
        <v>0</v>
      </c>
      <c r="E519" s="291">
        <v>114.26746987951806</v>
      </c>
      <c r="F519" s="356">
        <v>230.44485786282391</v>
      </c>
    </row>
    <row r="520" spans="1:10" s="25" customFormat="1" x14ac:dyDescent="0.45">
      <c r="A520" s="12" t="s">
        <v>21</v>
      </c>
      <c r="B520" s="62">
        <v>265.74831559619645</v>
      </c>
      <c r="C520" s="160">
        <v>35.303457733372511</v>
      </c>
      <c r="D520" s="187">
        <v>0</v>
      </c>
      <c r="E520" s="291">
        <v>0</v>
      </c>
      <c r="F520" s="356">
        <v>230.44485786282391</v>
      </c>
      <c r="G520" s="1"/>
      <c r="H520" s="1"/>
      <c r="I520" s="1"/>
      <c r="J520" s="1"/>
    </row>
    <row r="521" spans="1:10" s="25" customFormat="1" x14ac:dyDescent="0.45">
      <c r="A521" s="12" t="s">
        <v>20</v>
      </c>
      <c r="B521" s="62">
        <v>558.68624839881568</v>
      </c>
      <c r="C521" s="160">
        <v>125.21377216181791</v>
      </c>
      <c r="D521" s="187">
        <v>203.02761837417387</v>
      </c>
      <c r="E521" s="291">
        <v>0</v>
      </c>
      <c r="F521" s="356">
        <v>230.44485786282391</v>
      </c>
      <c r="G521" s="1"/>
      <c r="H521" s="1"/>
      <c r="I521" s="1"/>
      <c r="J521" s="1"/>
    </row>
    <row r="522" spans="1:10" s="25" customFormat="1" x14ac:dyDescent="0.45">
      <c r="A522" s="10" t="s">
        <v>202</v>
      </c>
      <c r="B522" s="62"/>
      <c r="C522" s="161"/>
      <c r="D522" s="188"/>
      <c r="E522" s="292"/>
      <c r="F522" s="298"/>
      <c r="G522" s="1"/>
      <c r="H522" s="1"/>
      <c r="I522" s="1"/>
      <c r="J522" s="1"/>
    </row>
    <row r="523" spans="1:10" s="25" customFormat="1" ht="12.9" customHeight="1" x14ac:dyDescent="0.45">
      <c r="A523" s="12" t="s">
        <v>19</v>
      </c>
      <c r="B523" s="62">
        <v>617.27626121849357</v>
      </c>
      <c r="C523" s="160">
        <v>146.4345969242824</v>
      </c>
      <c r="D523" s="187">
        <v>12.682055535913403</v>
      </c>
      <c r="E523" s="291">
        <v>227.7147508954738</v>
      </c>
      <c r="F523" s="356">
        <v>230.44485786282391</v>
      </c>
      <c r="G523" s="1"/>
      <c r="H523" s="1"/>
      <c r="I523" s="1"/>
      <c r="J523" s="1"/>
    </row>
    <row r="524" spans="1:10" s="25" customFormat="1" x14ac:dyDescent="0.45">
      <c r="A524" s="12" t="s">
        <v>18</v>
      </c>
      <c r="B524" s="62">
        <v>456.92698147924068</v>
      </c>
      <c r="C524" s="160">
        <v>112.21465373689873</v>
      </c>
      <c r="D524" s="187">
        <v>0</v>
      </c>
      <c r="E524" s="291">
        <v>114.26746987951806</v>
      </c>
      <c r="F524" s="356">
        <v>230.44485786282391</v>
      </c>
    </row>
    <row r="525" spans="1:10" s="25" customFormat="1" x14ac:dyDescent="0.45">
      <c r="A525" s="12" t="s">
        <v>17</v>
      </c>
      <c r="B525" s="63">
        <v>411.67057095579469</v>
      </c>
      <c r="C525" s="162">
        <v>168.54365755705737</v>
      </c>
      <c r="D525" s="189">
        <v>12.682055535913403</v>
      </c>
      <c r="E525" s="293">
        <v>0</v>
      </c>
      <c r="F525" s="356">
        <v>230.44485786282391</v>
      </c>
      <c r="G525" s="1"/>
      <c r="H525" s="1"/>
      <c r="I525" s="1"/>
      <c r="J525" s="1"/>
    </row>
    <row r="526" spans="1:10" s="25" customFormat="1" ht="12.9" thickBot="1" x14ac:dyDescent="0.5">
      <c r="A526" s="236"/>
      <c r="B526" s="213"/>
      <c r="C526" s="214"/>
      <c r="D526" s="214"/>
      <c r="E526" s="214"/>
      <c r="F526" s="214"/>
      <c r="G526" s="1"/>
      <c r="H526" s="1"/>
      <c r="I526" s="1"/>
      <c r="J526" s="1"/>
    </row>
    <row r="527" spans="1:10" s="25" customFormat="1" ht="12.9" thickTop="1" x14ac:dyDescent="0.45">
      <c r="A527" s="20"/>
      <c r="B527" s="14"/>
      <c r="C527" s="27"/>
      <c r="D527" s="27"/>
      <c r="E527" s="27"/>
      <c r="F527" s="27"/>
      <c r="G527" s="1"/>
      <c r="H527" s="1"/>
      <c r="I527" s="1"/>
      <c r="J527" s="1"/>
    </row>
    <row r="528" spans="1:10" s="25" customFormat="1" ht="17.7" x14ac:dyDescent="0.6">
      <c r="A528" s="435" t="s">
        <v>241</v>
      </c>
      <c r="B528" s="435"/>
      <c r="C528" s="435"/>
      <c r="D528" s="435"/>
      <c r="E528" s="435"/>
      <c r="F528" s="435"/>
      <c r="G528" s="1"/>
      <c r="H528" s="1"/>
      <c r="I528" s="1"/>
      <c r="J528" s="1"/>
    </row>
    <row r="529" spans="1:10" s="25" customFormat="1" ht="15.3" x14ac:dyDescent="0.55000000000000004">
      <c r="A529" s="38"/>
      <c r="B529" s="281" t="s">
        <v>5</v>
      </c>
      <c r="C529" s="282" t="s">
        <v>127</v>
      </c>
      <c r="D529" s="283" t="s">
        <v>128</v>
      </c>
      <c r="E529" s="284" t="s">
        <v>281</v>
      </c>
      <c r="F529" s="264" t="s">
        <v>282</v>
      </c>
      <c r="G529" s="1"/>
      <c r="H529" s="1"/>
      <c r="I529" s="1"/>
      <c r="J529" s="1"/>
    </row>
    <row r="530" spans="1:10" s="25" customFormat="1" ht="15.3" x14ac:dyDescent="0.55000000000000004">
      <c r="A530" s="93" t="s">
        <v>57</v>
      </c>
      <c r="B530" s="85"/>
      <c r="C530" s="90"/>
      <c r="D530" s="90"/>
      <c r="E530" s="90"/>
      <c r="F530" s="90"/>
      <c r="G530" s="1"/>
      <c r="H530" s="1"/>
      <c r="I530" s="1"/>
      <c r="J530" s="1"/>
    </row>
    <row r="531" spans="1:10" s="25" customFormat="1" x14ac:dyDescent="0.45">
      <c r="A531" s="10" t="s">
        <v>199</v>
      </c>
      <c r="B531" s="181"/>
      <c r="C531" s="130"/>
      <c r="D531" s="180"/>
      <c r="E531" s="285"/>
      <c r="F531" s="298"/>
      <c r="G531" s="1"/>
      <c r="H531" s="1"/>
      <c r="I531" s="1"/>
      <c r="J531" s="1"/>
    </row>
    <row r="532" spans="1:10" s="25" customFormat="1" x14ac:dyDescent="0.45">
      <c r="A532" s="9" t="s">
        <v>22</v>
      </c>
      <c r="B532" s="117">
        <v>25.433377405148804</v>
      </c>
      <c r="C532" s="120">
        <v>38.10409992872728</v>
      </c>
      <c r="D532" s="123">
        <v>48.485678757350307</v>
      </c>
      <c r="E532" s="126">
        <v>2.2397912337865589</v>
      </c>
      <c r="F532" s="280">
        <v>33.333333333333336</v>
      </c>
    </row>
    <row r="533" spans="1:10" s="25" customFormat="1" x14ac:dyDescent="0.45">
      <c r="A533" s="10" t="s">
        <v>200</v>
      </c>
      <c r="B533" s="117"/>
      <c r="C533" s="120"/>
      <c r="D533" s="123"/>
      <c r="E533" s="126"/>
      <c r="F533" s="280"/>
      <c r="G533" s="1"/>
      <c r="H533" s="1"/>
      <c r="I533" s="1"/>
      <c r="J533" s="1"/>
    </row>
    <row r="534" spans="1:10" s="25" customFormat="1" x14ac:dyDescent="0.45">
      <c r="A534" s="9" t="s">
        <v>14</v>
      </c>
      <c r="B534" s="117">
        <v>32.596877680042972</v>
      </c>
      <c r="C534" s="120">
        <v>35.210363106963683</v>
      </c>
      <c r="D534" s="123">
        <v>48.485678757350307</v>
      </c>
      <c r="E534" s="126">
        <v>23.955591345279583</v>
      </c>
      <c r="F534" s="280">
        <v>33.333333333333336</v>
      </c>
      <c r="G534" s="1"/>
      <c r="H534" s="1"/>
      <c r="I534" s="1"/>
      <c r="J534" s="1"/>
    </row>
    <row r="535" spans="1:10" s="25" customFormat="1" x14ac:dyDescent="0.45">
      <c r="A535" s="9" t="s">
        <v>13</v>
      </c>
      <c r="B535" s="117">
        <v>30.866386095352684</v>
      </c>
      <c r="C535" s="120">
        <v>31.571140334593721</v>
      </c>
      <c r="D535" s="123">
        <v>48.485678757350307</v>
      </c>
      <c r="E535" s="126">
        <v>21.715800111493021</v>
      </c>
      <c r="F535" s="280">
        <v>33.333333333333336</v>
      </c>
      <c r="G535" s="1"/>
      <c r="H535" s="1"/>
      <c r="I535" s="1"/>
      <c r="J535" s="1"/>
    </row>
    <row r="536" spans="1:10" s="25" customFormat="1" x14ac:dyDescent="0.45">
      <c r="A536" s="9" t="s">
        <v>12</v>
      </c>
      <c r="B536" s="117">
        <v>18.387033108295842</v>
      </c>
      <c r="C536" s="120">
        <v>13.356258628496766</v>
      </c>
      <c r="D536" s="123">
        <v>48.485678757350307</v>
      </c>
      <c r="E536" s="126">
        <v>0</v>
      </c>
      <c r="F536" s="280">
        <v>33.333333333333336</v>
      </c>
      <c r="G536" s="1"/>
      <c r="H536" s="1"/>
      <c r="I536" s="1"/>
      <c r="J536" s="1"/>
    </row>
    <row r="537" spans="1:10" s="25" customFormat="1" x14ac:dyDescent="0.45">
      <c r="A537" s="9" t="s">
        <v>11</v>
      </c>
      <c r="B537" s="117">
        <v>22.404269916338567</v>
      </c>
      <c r="C537" s="120">
        <v>29.308227937773403</v>
      </c>
      <c r="D537" s="123">
        <v>48.485678757350307</v>
      </c>
      <c r="E537" s="126">
        <v>0</v>
      </c>
      <c r="F537" s="280">
        <v>33.333333333333336</v>
      </c>
      <c r="G537" s="1"/>
      <c r="H537" s="1"/>
      <c r="I537" s="1"/>
      <c r="J537" s="1"/>
    </row>
    <row r="538" spans="1:10" s="25" customFormat="1" x14ac:dyDescent="0.45">
      <c r="A538" s="10" t="s">
        <v>201</v>
      </c>
      <c r="B538" s="117"/>
      <c r="C538" s="120"/>
      <c r="D538" s="123"/>
      <c r="E538" s="126"/>
      <c r="F538" s="280"/>
    </row>
    <row r="539" spans="1:10" s="25" customFormat="1" x14ac:dyDescent="0.45">
      <c r="A539" s="12" t="s">
        <v>16</v>
      </c>
      <c r="B539" s="117">
        <v>15.520642914833939</v>
      </c>
      <c r="C539" s="120">
        <v>14.189741260691635</v>
      </c>
      <c r="D539" s="123">
        <v>0</v>
      </c>
      <c r="E539" s="126">
        <v>10.897008320241348</v>
      </c>
      <c r="F539" s="280">
        <v>33.333333333333336</v>
      </c>
    </row>
    <row r="540" spans="1:10" s="25" customFormat="1" x14ac:dyDescent="0.45">
      <c r="A540" s="12" t="s">
        <v>21</v>
      </c>
      <c r="B540" s="117">
        <v>9.2104237889161489</v>
      </c>
      <c r="C540" s="120">
        <v>4.8586230776001971</v>
      </c>
      <c r="D540" s="123">
        <v>0</v>
      </c>
      <c r="E540" s="126">
        <v>0</v>
      </c>
      <c r="F540" s="280">
        <v>33.333333333333336</v>
      </c>
    </row>
    <row r="541" spans="1:10" s="25" customFormat="1" x14ac:dyDescent="0.45">
      <c r="A541" s="12" t="s">
        <v>20</v>
      </c>
      <c r="B541" s="117">
        <v>19.363197472196575</v>
      </c>
      <c r="C541" s="120">
        <v>17.232491152947041</v>
      </c>
      <c r="D541" s="123">
        <v>48.485678757350307</v>
      </c>
      <c r="E541" s="126">
        <v>0</v>
      </c>
      <c r="F541" s="280">
        <v>33.333333333333336</v>
      </c>
    </row>
    <row r="542" spans="1:10" s="25" customFormat="1" x14ac:dyDescent="0.45">
      <c r="A542" s="10" t="s">
        <v>202</v>
      </c>
      <c r="B542" s="117"/>
      <c r="C542" s="120"/>
      <c r="D542" s="123"/>
      <c r="E542" s="126"/>
      <c r="F542" s="280"/>
    </row>
    <row r="543" spans="1:10" s="25" customFormat="1" x14ac:dyDescent="0.45">
      <c r="A543" s="12" t="s">
        <v>19</v>
      </c>
      <c r="B543" s="117">
        <v>21.393836299225839</v>
      </c>
      <c r="C543" s="120">
        <v>20.152997968322101</v>
      </c>
      <c r="D543" s="123">
        <v>3.0286424852993865</v>
      </c>
      <c r="E543" s="126">
        <v>21.715800111493021</v>
      </c>
      <c r="F543" s="280">
        <v>33.333333333333336</v>
      </c>
    </row>
    <row r="544" spans="1:10" s="25" customFormat="1" x14ac:dyDescent="0.45">
      <c r="A544" s="12" t="s">
        <v>18</v>
      </c>
      <c r="B544" s="117">
        <v>15.836379359818157</v>
      </c>
      <c r="C544" s="120">
        <v>15.443493110750543</v>
      </c>
      <c r="D544" s="123">
        <v>0</v>
      </c>
      <c r="E544" s="126">
        <v>10.897008320241348</v>
      </c>
      <c r="F544" s="280">
        <v>33.333333333333336</v>
      </c>
    </row>
    <row r="545" spans="1:6" s="25" customFormat="1" x14ac:dyDescent="0.45">
      <c r="A545" s="12" t="s">
        <v>17</v>
      </c>
      <c r="B545" s="118">
        <v>14.267862475144934</v>
      </c>
      <c r="C545" s="121">
        <v>23.195747860577509</v>
      </c>
      <c r="D545" s="124">
        <v>3.0286424852993865</v>
      </c>
      <c r="E545" s="127">
        <v>0</v>
      </c>
      <c r="F545" s="280">
        <v>33.333333333333336</v>
      </c>
    </row>
    <row r="546" spans="1:6" s="25" customFormat="1" ht="12.9" thickBot="1" x14ac:dyDescent="0.5">
      <c r="A546" s="236"/>
      <c r="B546" s="213"/>
      <c r="C546" s="214"/>
      <c r="D546" s="214"/>
      <c r="E546" s="214"/>
      <c r="F546" s="214"/>
    </row>
    <row r="547" spans="1:6" s="25" customFormat="1" ht="12.9" thickTop="1" x14ac:dyDescent="0.45">
      <c r="A547" s="12"/>
      <c r="B547" s="99"/>
      <c r="C547" s="11"/>
      <c r="D547" s="11"/>
      <c r="E547" s="11"/>
      <c r="F547" s="11"/>
    </row>
    <row r="548" spans="1:6" ht="17.7" x14ac:dyDescent="0.6">
      <c r="A548" s="435" t="s">
        <v>263</v>
      </c>
      <c r="B548" s="435"/>
      <c r="C548" s="435"/>
      <c r="D548" s="435"/>
      <c r="E548" s="435"/>
      <c r="F548" s="435"/>
    </row>
    <row r="549" spans="1:6" ht="15.3" x14ac:dyDescent="0.55000000000000004">
      <c r="A549" s="38"/>
      <c r="B549" s="281" t="s">
        <v>5</v>
      </c>
      <c r="C549" s="282" t="s">
        <v>127</v>
      </c>
      <c r="D549" s="283" t="s">
        <v>128</v>
      </c>
      <c r="E549" s="284" t="s">
        <v>281</v>
      </c>
      <c r="F549" s="264" t="s">
        <v>282</v>
      </c>
    </row>
    <row r="550" spans="1:6" ht="15.3" x14ac:dyDescent="0.55000000000000004">
      <c r="A550" s="88" t="s">
        <v>142</v>
      </c>
      <c r="B550" s="176">
        <v>2885.2995441534235</v>
      </c>
      <c r="C550" s="328">
        <v>726.61445783132547</v>
      </c>
      <c r="D550" s="180">
        <v>418.73729228426112</v>
      </c>
      <c r="E550" s="150">
        <v>1048.6132204493651</v>
      </c>
      <c r="F550" s="298">
        <v>691.3345735884717</v>
      </c>
    </row>
    <row r="551" spans="1:6" x14ac:dyDescent="0.45">
      <c r="A551" s="9" t="s">
        <v>122</v>
      </c>
      <c r="B551" s="62">
        <v>1034.8032520065663</v>
      </c>
      <c r="C551" s="334">
        <v>346.19878538544464</v>
      </c>
      <c r="D551" s="190"/>
      <c r="E551" s="164">
        <v>227.7147508954738</v>
      </c>
      <c r="F551" s="349">
        <v>460.88971572564782</v>
      </c>
    </row>
    <row r="552" spans="1:6" x14ac:dyDescent="0.45">
      <c r="A552" s="9" t="s">
        <v>123</v>
      </c>
      <c r="B552" s="62">
        <v>916.08827502547047</v>
      </c>
      <c r="C552" s="334">
        <v>227.48380840434891</v>
      </c>
      <c r="D552" s="190">
        <v>0</v>
      </c>
      <c r="E552" s="164">
        <v>227.7147508954738</v>
      </c>
      <c r="F552" s="349">
        <v>460.88971572564782</v>
      </c>
    </row>
    <row r="553" spans="1:6" x14ac:dyDescent="0.45">
      <c r="A553" s="9" t="s">
        <v>124</v>
      </c>
      <c r="B553" s="62">
        <v>243.17513958272104</v>
      </c>
      <c r="C553" s="334">
        <v>128.90766970320297</v>
      </c>
      <c r="D553" s="190">
        <v>0</v>
      </c>
      <c r="E553" s="164">
        <v>114.26746987951806</v>
      </c>
      <c r="F553" s="349">
        <v>0</v>
      </c>
    </row>
    <row r="554" spans="1:6" x14ac:dyDescent="0.45">
      <c r="A554" s="9" t="s">
        <v>125</v>
      </c>
      <c r="B554" s="62">
        <v>1425.9081053588859</v>
      </c>
      <c r="C554" s="334">
        <v>306.56126946811651</v>
      </c>
      <c r="D554" s="190">
        <v>203.02761837417387</v>
      </c>
      <c r="E554" s="164">
        <v>455.4295017909476</v>
      </c>
      <c r="F554" s="349">
        <v>460.88971572564782</v>
      </c>
    </row>
    <row r="555" spans="1:6" x14ac:dyDescent="0.45">
      <c r="A555" s="9" t="s">
        <v>204</v>
      </c>
      <c r="B555" s="62">
        <v>445.56818042135052</v>
      </c>
      <c r="C555" s="334">
        <v>215.12332255852661</v>
      </c>
      <c r="D555" s="190">
        <v>0</v>
      </c>
      <c r="E555" s="164">
        <v>0</v>
      </c>
      <c r="F555" s="349">
        <v>230.44485786282391</v>
      </c>
    </row>
    <row r="556" spans="1:6" x14ac:dyDescent="0.45">
      <c r="A556" s="9" t="s">
        <v>126</v>
      </c>
      <c r="B556" s="62">
        <v>823.7944033524418</v>
      </c>
      <c r="C556" s="334">
        <v>159.87706925262012</v>
      </c>
      <c r="D556" s="190">
        <v>203.02761837417387</v>
      </c>
      <c r="E556" s="164">
        <v>0</v>
      </c>
      <c r="F556" s="349">
        <v>460.88971572564782</v>
      </c>
    </row>
    <row r="557" spans="1:6" x14ac:dyDescent="0.45">
      <c r="A557" s="9" t="s">
        <v>3</v>
      </c>
      <c r="B557" s="63">
        <v>30.970163581153884</v>
      </c>
      <c r="C557" s="335">
        <v>30.970163581153884</v>
      </c>
      <c r="D557" s="191">
        <v>0</v>
      </c>
      <c r="E557" s="164">
        <v>0</v>
      </c>
      <c r="F557" s="349">
        <v>0</v>
      </c>
    </row>
    <row r="558" spans="1:6" ht="15.3" x14ac:dyDescent="0.55000000000000004">
      <c r="A558" s="88" t="s">
        <v>4</v>
      </c>
      <c r="B558" s="148"/>
      <c r="C558" s="152"/>
      <c r="D558" s="152"/>
      <c r="E558" s="152"/>
      <c r="F558" s="152"/>
    </row>
    <row r="559" spans="1:6" x14ac:dyDescent="0.45">
      <c r="A559" s="9" t="s">
        <v>122</v>
      </c>
      <c r="B559" s="336">
        <v>35.864673188037635</v>
      </c>
      <c r="C559" s="331">
        <v>47.645457870287608</v>
      </c>
      <c r="D559" s="192">
        <v>0</v>
      </c>
      <c r="E559" s="168">
        <v>21.715800111493021</v>
      </c>
      <c r="F559" s="350">
        <v>66.666666666666671</v>
      </c>
    </row>
    <row r="560" spans="1:6" x14ac:dyDescent="0.45">
      <c r="A560" s="9" t="s">
        <v>123</v>
      </c>
      <c r="B560" s="337">
        <v>31.750196504961465</v>
      </c>
      <c r="C560" s="332">
        <v>31.307360588901922</v>
      </c>
      <c r="D560" s="193">
        <v>0</v>
      </c>
      <c r="E560" s="168">
        <v>21.715800111493021</v>
      </c>
      <c r="F560" s="350">
        <v>66.666666666666671</v>
      </c>
    </row>
    <row r="561" spans="1:6" x14ac:dyDescent="0.45">
      <c r="A561" s="9" t="s">
        <v>124</v>
      </c>
      <c r="B561" s="337">
        <v>8.4280725748380085</v>
      </c>
      <c r="C561" s="332">
        <v>17.740862201936345</v>
      </c>
      <c r="D561" s="193">
        <v>0</v>
      </c>
      <c r="E561" s="168">
        <v>10.897008320241348</v>
      </c>
      <c r="F561" s="350">
        <v>0</v>
      </c>
    </row>
    <row r="562" spans="1:6" x14ac:dyDescent="0.45">
      <c r="A562" s="9" t="s">
        <v>125</v>
      </c>
      <c r="B562" s="337">
        <v>49.419759839086666</v>
      </c>
      <c r="C562" s="332">
        <v>42.190361912572811</v>
      </c>
      <c r="D562" s="193">
        <v>48.485678757350307</v>
      </c>
      <c r="E562" s="168">
        <v>43.431600222986042</v>
      </c>
      <c r="F562" s="350">
        <v>66.666666666666671</v>
      </c>
    </row>
    <row r="563" spans="1:6" x14ac:dyDescent="0.45">
      <c r="A563" s="9" t="s">
        <v>204</v>
      </c>
      <c r="B563" s="337">
        <v>15.442700960606302</v>
      </c>
      <c r="C563" s="332">
        <v>29.60625407875709</v>
      </c>
      <c r="D563" s="193">
        <v>0</v>
      </c>
      <c r="E563" s="168">
        <v>0</v>
      </c>
      <c r="F563" s="350">
        <v>33.333333333333336</v>
      </c>
    </row>
    <row r="564" spans="1:6" x14ac:dyDescent="0.45">
      <c r="A564" s="9" t="s">
        <v>126</v>
      </c>
      <c r="B564" s="337">
        <v>28.551434287705835</v>
      </c>
      <c r="C564" s="332">
        <v>22.003012399421976</v>
      </c>
      <c r="D564" s="193">
        <v>48.485678757350307</v>
      </c>
      <c r="E564" s="168">
        <v>0</v>
      </c>
      <c r="F564" s="350">
        <v>66.666666666666671</v>
      </c>
    </row>
    <row r="565" spans="1:6" x14ac:dyDescent="0.45">
      <c r="A565" s="9" t="s">
        <v>306</v>
      </c>
      <c r="B565" s="338">
        <v>1.0733777587810491</v>
      </c>
      <c r="C565" s="333">
        <v>4.2622553470224327</v>
      </c>
      <c r="D565" s="194">
        <v>0</v>
      </c>
      <c r="E565" s="168">
        <v>0</v>
      </c>
      <c r="F565" s="350">
        <v>0</v>
      </c>
    </row>
    <row r="566" spans="1:6" x14ac:dyDescent="0.45">
      <c r="A566" s="9"/>
      <c r="B566" s="305"/>
      <c r="C566" s="306"/>
      <c r="D566" s="306"/>
      <c r="E566" s="306"/>
      <c r="F566" s="306"/>
    </row>
    <row r="567" spans="1:6" x14ac:dyDescent="0.45">
      <c r="A567" s="438" t="s">
        <v>308</v>
      </c>
      <c r="B567" s="438"/>
      <c r="C567" s="438"/>
      <c r="D567" s="438"/>
      <c r="E567" s="438"/>
      <c r="F567" s="438"/>
    </row>
    <row r="568" spans="1:6" ht="12.9" thickBot="1" x14ac:dyDescent="0.5">
      <c r="A568" s="236"/>
      <c r="B568" s="213"/>
      <c r="C568" s="214"/>
      <c r="D568" s="214"/>
      <c r="E568" s="214"/>
      <c r="F568" s="214"/>
    </row>
    <row r="569" spans="1:6" ht="12.9" thickTop="1" x14ac:dyDescent="0.45">
      <c r="A569" s="313"/>
      <c r="B569" s="313"/>
      <c r="C569" s="313"/>
      <c r="D569" s="313"/>
      <c r="E569" s="313"/>
      <c r="F569" s="313"/>
    </row>
    <row r="570" spans="1:6" ht="13.65" customHeight="1" x14ac:dyDescent="0.45">
      <c r="A570" s="9"/>
      <c r="B570" s="112"/>
      <c r="C570" s="8"/>
      <c r="D570" s="8"/>
      <c r="E570" s="8"/>
      <c r="F570" s="8"/>
    </row>
    <row r="571" spans="1:6" ht="17.7" x14ac:dyDescent="0.6">
      <c r="A571" s="435" t="s">
        <v>242</v>
      </c>
      <c r="B571" s="435"/>
      <c r="C571" s="435"/>
      <c r="D571" s="435"/>
      <c r="E571" s="435"/>
      <c r="F571" s="435"/>
    </row>
    <row r="572" spans="1:6" ht="15.3" x14ac:dyDescent="0.55000000000000004">
      <c r="A572" s="38"/>
      <c r="B572" s="281" t="s">
        <v>5</v>
      </c>
      <c r="C572" s="282" t="s">
        <v>127</v>
      </c>
      <c r="D572" s="283" t="s">
        <v>128</v>
      </c>
      <c r="E572" s="284" t="s">
        <v>281</v>
      </c>
      <c r="F572" s="264" t="s">
        <v>282</v>
      </c>
    </row>
    <row r="573" spans="1:6" ht="15.3" x14ac:dyDescent="0.55000000000000004">
      <c r="A573" s="88" t="s">
        <v>144</v>
      </c>
      <c r="B573" s="176">
        <v>1771.3360679292471</v>
      </c>
      <c r="C573" s="130">
        <v>1745.2870081067581</v>
      </c>
      <c r="D573" s="326">
        <v>0</v>
      </c>
      <c r="E573" s="164">
        <v>0</v>
      </c>
      <c r="F573" s="298">
        <v>26.0490598224889</v>
      </c>
    </row>
    <row r="574" spans="1:6" x14ac:dyDescent="0.45">
      <c r="A574" s="9" t="s">
        <v>122</v>
      </c>
      <c r="B574" s="62">
        <v>78.147179467466813</v>
      </c>
      <c r="C574" s="163">
        <v>78.147179467466813</v>
      </c>
      <c r="D574" s="190">
        <v>0</v>
      </c>
      <c r="E574" s="164">
        <v>0</v>
      </c>
      <c r="F574" s="349">
        <v>0</v>
      </c>
    </row>
    <row r="575" spans="1:6" x14ac:dyDescent="0.45">
      <c r="A575" s="9" t="s">
        <v>123</v>
      </c>
      <c r="B575" s="62">
        <v>78.147179467466813</v>
      </c>
      <c r="C575" s="163">
        <v>78.147179467466813</v>
      </c>
      <c r="D575" s="190">
        <v>0</v>
      </c>
      <c r="E575" s="164">
        <v>0</v>
      </c>
      <c r="F575" s="349">
        <v>0</v>
      </c>
    </row>
    <row r="576" spans="1:6" x14ac:dyDescent="0.45">
      <c r="A576" s="9" t="s">
        <v>124</v>
      </c>
      <c r="B576" s="62">
        <v>130.24529911244468</v>
      </c>
      <c r="C576" s="163">
        <v>130.24529911244468</v>
      </c>
      <c r="D576" s="190">
        <v>0</v>
      </c>
      <c r="E576" s="164">
        <v>0</v>
      </c>
      <c r="F576" s="349">
        <v>0</v>
      </c>
    </row>
    <row r="577" spans="1:6" x14ac:dyDescent="0.45">
      <c r="A577" s="9" t="s">
        <v>125</v>
      </c>
      <c r="B577" s="62">
        <v>208.39247857991151</v>
      </c>
      <c r="C577" s="163">
        <v>208.39247857991151</v>
      </c>
      <c r="D577" s="190">
        <v>0</v>
      </c>
      <c r="E577" s="164">
        <v>0</v>
      </c>
      <c r="F577" s="349">
        <v>0</v>
      </c>
    </row>
    <row r="578" spans="1:6" x14ac:dyDescent="0.45">
      <c r="A578" s="9" t="s">
        <v>204</v>
      </c>
      <c r="B578" s="62">
        <v>104.19623928995576</v>
      </c>
      <c r="C578" s="163">
        <v>104.19623928995576</v>
      </c>
      <c r="D578" s="190">
        <v>0</v>
      </c>
      <c r="E578" s="164">
        <v>0</v>
      </c>
      <c r="F578" s="349">
        <v>0</v>
      </c>
    </row>
    <row r="579" spans="1:6" x14ac:dyDescent="0.45">
      <c r="A579" s="9" t="s">
        <v>126</v>
      </c>
      <c r="B579" s="62">
        <v>104.19623928995576</v>
      </c>
      <c r="C579" s="163">
        <v>104.19623928995576</v>
      </c>
      <c r="D579" s="190">
        <v>0</v>
      </c>
      <c r="E579" s="164">
        <v>0</v>
      </c>
      <c r="F579" s="349">
        <v>0</v>
      </c>
    </row>
    <row r="580" spans="1:6" x14ac:dyDescent="0.45">
      <c r="A580" s="9" t="s">
        <v>3</v>
      </c>
      <c r="B580" s="63">
        <v>0</v>
      </c>
      <c r="C580" s="165">
        <v>0</v>
      </c>
      <c r="D580" s="191">
        <v>0</v>
      </c>
      <c r="E580" s="164">
        <v>0</v>
      </c>
      <c r="F580" s="349">
        <v>0</v>
      </c>
    </row>
    <row r="581" spans="1:6" ht="15.3" x14ac:dyDescent="0.55000000000000004">
      <c r="A581" s="88" t="s">
        <v>4</v>
      </c>
      <c r="B581" s="148"/>
      <c r="C581" s="152"/>
      <c r="D581" s="152"/>
      <c r="E581" s="152"/>
      <c r="F581" s="152"/>
    </row>
    <row r="582" spans="1:6" x14ac:dyDescent="0.45">
      <c r="A582" s="9" t="s">
        <v>122</v>
      </c>
      <c r="B582" s="336">
        <v>4.4117647058823497</v>
      </c>
      <c r="C582" s="167">
        <v>4.4776119402985044</v>
      </c>
      <c r="D582" s="339" t="s">
        <v>153</v>
      </c>
      <c r="E582" s="342" t="s">
        <v>153</v>
      </c>
      <c r="F582" s="351">
        <v>0</v>
      </c>
    </row>
    <row r="583" spans="1:6" x14ac:dyDescent="0.45">
      <c r="A583" s="9" t="s">
        <v>123</v>
      </c>
      <c r="B583" s="337">
        <v>4.4117647058823497</v>
      </c>
      <c r="C583" s="169">
        <v>4.4776119402985044</v>
      </c>
      <c r="D583" s="340" t="s">
        <v>153</v>
      </c>
      <c r="E583" s="342" t="s">
        <v>153</v>
      </c>
      <c r="F583" s="352">
        <v>0</v>
      </c>
    </row>
    <row r="584" spans="1:6" x14ac:dyDescent="0.45">
      <c r="A584" s="9" t="s">
        <v>124</v>
      </c>
      <c r="B584" s="337">
        <v>7.3529411764705825</v>
      </c>
      <c r="C584" s="169">
        <v>7.4626865671641731</v>
      </c>
      <c r="D584" s="340" t="s">
        <v>153</v>
      </c>
      <c r="E584" s="342" t="s">
        <v>153</v>
      </c>
      <c r="F584" s="352">
        <v>0</v>
      </c>
    </row>
    <row r="585" spans="1:6" x14ac:dyDescent="0.45">
      <c r="A585" s="9" t="s">
        <v>125</v>
      </c>
      <c r="B585" s="337">
        <v>11.764705882352933</v>
      </c>
      <c r="C585" s="169">
        <v>11.940298507462678</v>
      </c>
      <c r="D585" s="340" t="s">
        <v>153</v>
      </c>
      <c r="E585" s="342" t="s">
        <v>153</v>
      </c>
      <c r="F585" s="352">
        <v>0</v>
      </c>
    </row>
    <row r="586" spans="1:6" x14ac:dyDescent="0.45">
      <c r="A586" s="9" t="s">
        <v>204</v>
      </c>
      <c r="B586" s="337">
        <v>5.8823529411764666</v>
      </c>
      <c r="C586" s="169">
        <v>5.9701492537313392</v>
      </c>
      <c r="D586" s="340" t="s">
        <v>153</v>
      </c>
      <c r="E586" s="342" t="s">
        <v>153</v>
      </c>
      <c r="F586" s="352">
        <v>0</v>
      </c>
    </row>
    <row r="587" spans="1:6" x14ac:dyDescent="0.45">
      <c r="A587" s="9" t="s">
        <v>126</v>
      </c>
      <c r="B587" s="337">
        <v>5.8823529411764666</v>
      </c>
      <c r="C587" s="169">
        <v>5.9701492537313392</v>
      </c>
      <c r="D587" s="340" t="s">
        <v>153</v>
      </c>
      <c r="E587" s="342" t="s">
        <v>153</v>
      </c>
      <c r="F587" s="352">
        <v>0</v>
      </c>
    </row>
    <row r="588" spans="1:6" x14ac:dyDescent="0.45">
      <c r="A588" s="9" t="s">
        <v>3</v>
      </c>
      <c r="B588" s="338">
        <v>0</v>
      </c>
      <c r="C588" s="170">
        <v>0</v>
      </c>
      <c r="D588" s="341" t="s">
        <v>153</v>
      </c>
      <c r="E588" s="342" t="s">
        <v>153</v>
      </c>
      <c r="F588" s="353">
        <v>0</v>
      </c>
    </row>
    <row r="589" spans="1:6" x14ac:dyDescent="0.45">
      <c r="A589" s="9"/>
      <c r="B589" s="305"/>
      <c r="C589" s="306"/>
      <c r="D589" s="310"/>
      <c r="E589" s="310"/>
      <c r="F589" s="306"/>
    </row>
    <row r="590" spans="1:6" x14ac:dyDescent="0.45">
      <c r="A590" s="73" t="s">
        <v>315</v>
      </c>
      <c r="B590" s="354"/>
      <c r="C590" s="355"/>
      <c r="D590" s="355"/>
      <c r="E590" s="355"/>
      <c r="F590" s="355"/>
    </row>
    <row r="591" spans="1:6" s="25" customFormat="1" ht="12.9" thickBot="1" x14ac:dyDescent="0.5">
      <c r="A591" s="236"/>
      <c r="B591" s="213"/>
      <c r="C591" s="214"/>
      <c r="D591" s="214"/>
      <c r="E591" s="214"/>
      <c r="F591" s="214"/>
    </row>
    <row r="592" spans="1:6" ht="12.9" thickTop="1" x14ac:dyDescent="0.45">
      <c r="A592" s="5"/>
      <c r="B592" s="97"/>
      <c r="C592" s="4"/>
      <c r="D592" s="4"/>
      <c r="E592" s="4"/>
      <c r="F592" s="4"/>
    </row>
    <row r="593" spans="1:6" ht="17.7" x14ac:dyDescent="0.6">
      <c r="A593" s="435" t="s">
        <v>243</v>
      </c>
      <c r="B593" s="435"/>
      <c r="C593" s="435"/>
      <c r="D593" s="435"/>
      <c r="E593" s="435"/>
      <c r="F593" s="435"/>
    </row>
    <row r="594" spans="1:6" ht="15.3" x14ac:dyDescent="0.55000000000000004">
      <c r="A594" s="38"/>
      <c r="B594" s="281" t="s">
        <v>5</v>
      </c>
      <c r="C594" s="282" t="s">
        <v>127</v>
      </c>
      <c r="D594" s="283" t="s">
        <v>128</v>
      </c>
      <c r="E594" s="284" t="s">
        <v>281</v>
      </c>
      <c r="F594" s="264" t="s">
        <v>282</v>
      </c>
    </row>
    <row r="595" spans="1:6" ht="15.3" x14ac:dyDescent="0.55000000000000004">
      <c r="A595" s="88" t="s">
        <v>142</v>
      </c>
      <c r="B595" s="176">
        <v>2885.2995441534235</v>
      </c>
      <c r="C595" s="328">
        <v>726.61445783132547</v>
      </c>
      <c r="D595" s="343">
        <v>418.73729228426112</v>
      </c>
      <c r="E595" s="285">
        <v>1048.6132204493651</v>
      </c>
      <c r="F595" s="298">
        <v>691.3345735884717</v>
      </c>
    </row>
    <row r="596" spans="1:6" x14ac:dyDescent="0.45">
      <c r="A596" s="9" t="s">
        <v>122</v>
      </c>
      <c r="B596" s="62">
        <v>1297.1820640245792</v>
      </c>
      <c r="C596" s="334">
        <v>380.86284650798382</v>
      </c>
      <c r="D596" s="344">
        <v>0</v>
      </c>
      <c r="E596" s="286">
        <v>455.4295017909476</v>
      </c>
      <c r="F596" s="349">
        <v>460.88971572564782</v>
      </c>
    </row>
    <row r="597" spans="1:6" x14ac:dyDescent="0.45">
      <c r="A597" s="9" t="s">
        <v>123</v>
      </c>
      <c r="B597" s="62">
        <v>987.58342636252632</v>
      </c>
      <c r="C597" s="334">
        <v>298.97895974140476</v>
      </c>
      <c r="D597" s="344">
        <v>0</v>
      </c>
      <c r="E597" s="286">
        <v>227.7147508954738</v>
      </c>
      <c r="F597" s="349">
        <v>460.88971572564782</v>
      </c>
    </row>
    <row r="598" spans="1:6" x14ac:dyDescent="0.45">
      <c r="A598" s="9" t="s">
        <v>124</v>
      </c>
      <c r="B598" s="62">
        <v>730.58276479708684</v>
      </c>
      <c r="C598" s="334">
        <v>158.15568615927111</v>
      </c>
      <c r="D598" s="344">
        <v>0</v>
      </c>
      <c r="E598" s="286">
        <v>341.98222077499184</v>
      </c>
      <c r="F598" s="349">
        <v>230.44485786282391</v>
      </c>
    </row>
    <row r="599" spans="1:6" x14ac:dyDescent="0.45">
      <c r="A599" s="9" t="s">
        <v>125</v>
      </c>
      <c r="B599" s="62">
        <v>1637.3237386236528</v>
      </c>
      <c r="C599" s="334">
        <v>380.22268586541355</v>
      </c>
      <c r="D599" s="344">
        <v>203.02761837417387</v>
      </c>
      <c r="E599" s="286">
        <v>593.18371865841743</v>
      </c>
      <c r="F599" s="349">
        <v>460.88971572564782</v>
      </c>
    </row>
    <row r="600" spans="1:6" x14ac:dyDescent="0.45">
      <c r="A600" s="9" t="s">
        <v>204</v>
      </c>
      <c r="B600" s="62">
        <v>824.49417629674485</v>
      </c>
      <c r="C600" s="334">
        <v>366.33456753844706</v>
      </c>
      <c r="D600" s="344">
        <v>0</v>
      </c>
      <c r="E600" s="286">
        <v>227.7147508954738</v>
      </c>
      <c r="F600" s="349">
        <v>230.44485786282391</v>
      </c>
    </row>
    <row r="601" spans="1:6" x14ac:dyDescent="0.45">
      <c r="A601" s="9" t="s">
        <v>126</v>
      </c>
      <c r="B601" s="62">
        <v>1008.4735100230266</v>
      </c>
      <c r="C601" s="334">
        <v>230.28870604368674</v>
      </c>
      <c r="D601" s="344">
        <v>203.02761837417387</v>
      </c>
      <c r="E601" s="286">
        <v>114.26746987951806</v>
      </c>
      <c r="F601" s="349">
        <v>460.88971572564782</v>
      </c>
    </row>
    <row r="602" spans="1:6" x14ac:dyDescent="0.45">
      <c r="A602" s="9" t="s">
        <v>3</v>
      </c>
      <c r="B602" s="63">
        <v>161.14130669017533</v>
      </c>
      <c r="C602" s="335">
        <v>23.387089822705455</v>
      </c>
      <c r="D602" s="345">
        <v>0</v>
      </c>
      <c r="E602" s="287">
        <v>137.75421686746986</v>
      </c>
      <c r="F602" s="349">
        <v>0</v>
      </c>
    </row>
    <row r="603" spans="1:6" ht="15.3" x14ac:dyDescent="0.55000000000000004">
      <c r="A603" s="88" t="s">
        <v>4</v>
      </c>
      <c r="B603" s="148"/>
      <c r="C603" s="152"/>
      <c r="D603" s="152"/>
      <c r="E603" s="152"/>
      <c r="F603" s="152"/>
    </row>
    <row r="604" spans="1:6" x14ac:dyDescent="0.45">
      <c r="A604" s="9" t="s">
        <v>122</v>
      </c>
      <c r="B604" s="336">
        <v>44.958315217326387</v>
      </c>
      <c r="C604" s="331">
        <v>52.416084266299379</v>
      </c>
      <c r="D604" s="346">
        <v>0</v>
      </c>
      <c r="E604" s="288">
        <v>43.431600222986042</v>
      </c>
      <c r="F604" s="351">
        <v>66.666666666666671</v>
      </c>
    </row>
    <row r="605" spans="1:6" x14ac:dyDescent="0.45">
      <c r="A605" s="9" t="s">
        <v>123</v>
      </c>
      <c r="B605" s="337">
        <v>34.228107385373477</v>
      </c>
      <c r="C605" s="332">
        <v>41.146849820982716</v>
      </c>
      <c r="D605" s="347">
        <v>0</v>
      </c>
      <c r="E605" s="289">
        <v>21.715800111493021</v>
      </c>
      <c r="F605" s="352">
        <v>66.666666666666671</v>
      </c>
    </row>
    <row r="606" spans="1:6" x14ac:dyDescent="0.45">
      <c r="A606" s="9" t="s">
        <v>124</v>
      </c>
      <c r="B606" s="337">
        <v>25.320863696023853</v>
      </c>
      <c r="C606" s="332">
        <v>21.766107796878465</v>
      </c>
      <c r="D606" s="347">
        <v>0</v>
      </c>
      <c r="E606" s="289">
        <v>32.612808431734372</v>
      </c>
      <c r="F606" s="352">
        <v>33.333333333333336</v>
      </c>
    </row>
    <row r="607" spans="1:6" x14ac:dyDescent="0.45">
      <c r="A607" s="9" t="s">
        <v>125</v>
      </c>
      <c r="B607" s="337">
        <v>56.747097262099295</v>
      </c>
      <c r="C607" s="332">
        <v>52.327982435174121</v>
      </c>
      <c r="D607" s="347">
        <v>48.485678757350307</v>
      </c>
      <c r="E607" s="289">
        <v>56.568399777013944</v>
      </c>
      <c r="F607" s="352">
        <v>66.666666666666671</v>
      </c>
    </row>
    <row r="608" spans="1:6" x14ac:dyDescent="0.45">
      <c r="A608" s="9" t="s">
        <v>204</v>
      </c>
      <c r="B608" s="337">
        <v>28.57568733088539</v>
      </c>
      <c r="C608" s="332">
        <v>50.416636166560458</v>
      </c>
      <c r="D608" s="347">
        <v>0</v>
      </c>
      <c r="E608" s="289">
        <v>21.715800111493021</v>
      </c>
      <c r="F608" s="352">
        <v>33.333333333333336</v>
      </c>
    </row>
    <row r="609" spans="1:6" x14ac:dyDescent="0.45">
      <c r="A609" s="9" t="s">
        <v>126</v>
      </c>
      <c r="B609" s="337">
        <v>34.952125233115851</v>
      </c>
      <c r="C609" s="332">
        <v>31.693383411474077</v>
      </c>
      <c r="D609" s="347">
        <v>48.485678757350307</v>
      </c>
      <c r="E609" s="289">
        <v>10.897008320241348</v>
      </c>
      <c r="F609" s="352">
        <v>66.666666666666671</v>
      </c>
    </row>
    <row r="610" spans="1:6" x14ac:dyDescent="0.45">
      <c r="A610" s="9" t="s">
        <v>309</v>
      </c>
      <c r="B610" s="338">
        <v>5.5849073631436639</v>
      </c>
      <c r="C610" s="333">
        <v>3.2186381058955424</v>
      </c>
      <c r="D610" s="348">
        <v>0</v>
      </c>
      <c r="E610" s="290">
        <v>13.136799554027906</v>
      </c>
      <c r="F610" s="353">
        <v>0</v>
      </c>
    </row>
    <row r="611" spans="1:6" x14ac:dyDescent="0.45">
      <c r="A611" s="9"/>
      <c r="B611" s="305"/>
      <c r="C611" s="306"/>
      <c r="D611" s="306"/>
      <c r="E611" s="306"/>
      <c r="F611" s="306"/>
    </row>
    <row r="612" spans="1:6" ht="12.9" customHeight="1" x14ac:dyDescent="0.45">
      <c r="A612" s="438" t="s">
        <v>310</v>
      </c>
      <c r="B612" s="438"/>
      <c r="C612" s="438"/>
      <c r="D612" s="438"/>
      <c r="E612" s="438"/>
      <c r="F612" s="438"/>
    </row>
    <row r="613" spans="1:6" s="25" customFormat="1" ht="12.9" customHeight="1" thickBot="1" x14ac:dyDescent="0.5">
      <c r="A613" s="236"/>
      <c r="B613" s="213"/>
      <c r="C613" s="214"/>
      <c r="D613" s="214"/>
      <c r="E613" s="214"/>
      <c r="F613" s="214"/>
    </row>
    <row r="614" spans="1:6" ht="12.9" thickTop="1" x14ac:dyDescent="0.45">
      <c r="A614" s="275"/>
      <c r="B614" s="275"/>
      <c r="C614" s="275"/>
      <c r="D614" s="275"/>
      <c r="E614" s="275"/>
      <c r="F614" s="275"/>
    </row>
    <row r="615" spans="1:6" ht="17.7" x14ac:dyDescent="0.6">
      <c r="A615" s="435" t="s">
        <v>244</v>
      </c>
      <c r="B615" s="435"/>
      <c r="C615" s="435"/>
      <c r="D615" s="435"/>
      <c r="E615" s="435"/>
      <c r="F615" s="435"/>
    </row>
    <row r="616" spans="1:6" ht="15.3" x14ac:dyDescent="0.55000000000000004">
      <c r="A616" s="38"/>
      <c r="B616" s="281" t="s">
        <v>5</v>
      </c>
      <c r="C616" s="282" t="s">
        <v>127</v>
      </c>
      <c r="D616" s="283" t="s">
        <v>128</v>
      </c>
      <c r="E616" s="284" t="s">
        <v>281</v>
      </c>
      <c r="F616" s="264" t="s">
        <v>282</v>
      </c>
    </row>
    <row r="617" spans="1:6" ht="15.3" x14ac:dyDescent="0.55000000000000004">
      <c r="A617" s="88" t="s">
        <v>144</v>
      </c>
      <c r="B617" s="176">
        <v>1771.3360679292471</v>
      </c>
      <c r="C617" s="130">
        <v>1745.2870081067581</v>
      </c>
      <c r="D617" s="307">
        <v>0</v>
      </c>
      <c r="E617" s="327">
        <v>0</v>
      </c>
      <c r="F617" s="28">
        <v>26.0490598224889</v>
      </c>
    </row>
    <row r="618" spans="1:6" x14ac:dyDescent="0.45">
      <c r="A618" s="9" t="s">
        <v>122</v>
      </c>
      <c r="B618" s="62">
        <v>208.39247857991148</v>
      </c>
      <c r="C618" s="163">
        <v>208.39247857991148</v>
      </c>
      <c r="D618" s="307">
        <v>0</v>
      </c>
      <c r="E618" s="286">
        <v>0</v>
      </c>
      <c r="F618" s="304">
        <v>0</v>
      </c>
    </row>
    <row r="619" spans="1:6" x14ac:dyDescent="0.45">
      <c r="A619" s="9" t="s">
        <v>123</v>
      </c>
      <c r="B619" s="62">
        <v>130.24529911244468</v>
      </c>
      <c r="C619" s="163">
        <v>130.24529911244468</v>
      </c>
      <c r="D619" s="307">
        <v>0</v>
      </c>
      <c r="E619" s="286">
        <v>0</v>
      </c>
      <c r="F619" s="304">
        <v>0</v>
      </c>
    </row>
    <row r="620" spans="1:6" x14ac:dyDescent="0.45">
      <c r="A620" s="9" t="s">
        <v>124</v>
      </c>
      <c r="B620" s="62">
        <v>104.19623928995576</v>
      </c>
      <c r="C620" s="163">
        <v>104.19623928995576</v>
      </c>
      <c r="D620" s="307">
        <v>0</v>
      </c>
      <c r="E620" s="286">
        <v>0</v>
      </c>
      <c r="F620" s="304">
        <v>0</v>
      </c>
    </row>
    <row r="621" spans="1:6" x14ac:dyDescent="0.45">
      <c r="A621" s="9" t="s">
        <v>125</v>
      </c>
      <c r="B621" s="62">
        <v>234.44153840240045</v>
      </c>
      <c r="C621" s="163">
        <v>234.44153840240045</v>
      </c>
      <c r="D621" s="307">
        <v>0</v>
      </c>
      <c r="E621" s="286">
        <v>0</v>
      </c>
      <c r="F621" s="304">
        <v>0</v>
      </c>
    </row>
    <row r="622" spans="1:6" x14ac:dyDescent="0.45">
      <c r="A622" s="9" t="s">
        <v>204</v>
      </c>
      <c r="B622" s="62">
        <v>156.29435893493363</v>
      </c>
      <c r="C622" s="163">
        <v>156.29435893493363</v>
      </c>
      <c r="D622" s="307">
        <v>0</v>
      </c>
      <c r="E622" s="286">
        <v>0</v>
      </c>
      <c r="F622" s="304">
        <v>0</v>
      </c>
    </row>
    <row r="623" spans="1:6" x14ac:dyDescent="0.45">
      <c r="A623" s="9" t="s">
        <v>126</v>
      </c>
      <c r="B623" s="62">
        <v>104.19623928995576</v>
      </c>
      <c r="C623" s="163">
        <v>104.19623928995576</v>
      </c>
      <c r="D623" s="307">
        <v>0</v>
      </c>
      <c r="E623" s="286">
        <v>0</v>
      </c>
      <c r="F623" s="304">
        <v>0</v>
      </c>
    </row>
    <row r="624" spans="1:6" x14ac:dyDescent="0.45">
      <c r="A624" s="9" t="s">
        <v>3</v>
      </c>
      <c r="B624" s="63">
        <v>0</v>
      </c>
      <c r="C624" s="165">
        <v>0</v>
      </c>
      <c r="D624" s="307">
        <v>0</v>
      </c>
      <c r="E624" s="287">
        <v>0</v>
      </c>
      <c r="F624" s="304">
        <v>0</v>
      </c>
    </row>
    <row r="625" spans="1:6" ht="15.3" x14ac:dyDescent="0.55000000000000004">
      <c r="A625" s="88" t="s">
        <v>4</v>
      </c>
      <c r="B625" s="148"/>
      <c r="C625" s="152"/>
      <c r="D625" s="152"/>
      <c r="E625" s="152"/>
      <c r="F625" s="152"/>
    </row>
    <row r="626" spans="1:6" x14ac:dyDescent="0.45">
      <c r="A626" s="9" t="s">
        <v>122</v>
      </c>
      <c r="B626" s="336">
        <v>11.764705882352931</v>
      </c>
      <c r="C626" s="167">
        <v>11.940298507462677</v>
      </c>
      <c r="D626" s="339" t="s">
        <v>153</v>
      </c>
      <c r="E626" s="342" t="s">
        <v>153</v>
      </c>
      <c r="F626" s="306">
        <v>0</v>
      </c>
    </row>
    <row r="627" spans="1:6" x14ac:dyDescent="0.45">
      <c r="A627" s="9" t="s">
        <v>123</v>
      </c>
      <c r="B627" s="337">
        <v>7.3529411764705825</v>
      </c>
      <c r="C627" s="169">
        <v>7.4626865671641731</v>
      </c>
      <c r="D627" s="340" t="s">
        <v>153</v>
      </c>
      <c r="E627" s="342" t="s">
        <v>153</v>
      </c>
      <c r="F627" s="306">
        <v>0</v>
      </c>
    </row>
    <row r="628" spans="1:6" x14ac:dyDescent="0.45">
      <c r="A628" s="9" t="s">
        <v>124</v>
      </c>
      <c r="B628" s="337">
        <v>5.8823529411764666</v>
      </c>
      <c r="C628" s="169">
        <v>5.9701492537313392</v>
      </c>
      <c r="D628" s="340" t="s">
        <v>153</v>
      </c>
      <c r="E628" s="342" t="s">
        <v>153</v>
      </c>
      <c r="F628" s="306">
        <v>0</v>
      </c>
    </row>
    <row r="629" spans="1:6" x14ac:dyDescent="0.45">
      <c r="A629" s="9" t="s">
        <v>125</v>
      </c>
      <c r="B629" s="337">
        <v>13.235294117647049</v>
      </c>
      <c r="C629" s="169">
        <v>13.432835820895512</v>
      </c>
      <c r="D629" s="340" t="s">
        <v>153</v>
      </c>
      <c r="E629" s="342" t="s">
        <v>153</v>
      </c>
      <c r="F629" s="306">
        <v>0</v>
      </c>
    </row>
    <row r="630" spans="1:6" x14ac:dyDescent="0.45">
      <c r="A630" s="9" t="s">
        <v>204</v>
      </c>
      <c r="B630" s="337">
        <v>8.8235294117646994</v>
      </c>
      <c r="C630" s="169">
        <v>8.9552238805970088</v>
      </c>
      <c r="D630" s="340" t="s">
        <v>153</v>
      </c>
      <c r="E630" s="342" t="s">
        <v>153</v>
      </c>
      <c r="F630" s="306">
        <v>0</v>
      </c>
    </row>
    <row r="631" spans="1:6" x14ac:dyDescent="0.45">
      <c r="A631" s="9" t="s">
        <v>126</v>
      </c>
      <c r="B631" s="337">
        <v>5.8823529411764666</v>
      </c>
      <c r="C631" s="169">
        <v>5.9701492537313392</v>
      </c>
      <c r="D631" s="340" t="s">
        <v>153</v>
      </c>
      <c r="E631" s="342" t="s">
        <v>153</v>
      </c>
      <c r="F631" s="306">
        <v>0</v>
      </c>
    </row>
    <row r="632" spans="1:6" x14ac:dyDescent="0.45">
      <c r="A632" s="9" t="s">
        <v>3</v>
      </c>
      <c r="B632" s="338">
        <v>0</v>
      </c>
      <c r="C632" s="170">
        <v>0</v>
      </c>
      <c r="D632" s="341" t="s">
        <v>153</v>
      </c>
      <c r="E632" s="342" t="s">
        <v>153</v>
      </c>
      <c r="F632" s="306">
        <v>0</v>
      </c>
    </row>
    <row r="633" spans="1:6" x14ac:dyDescent="0.45">
      <c r="A633" s="9"/>
      <c r="B633" s="305"/>
      <c r="C633" s="306"/>
      <c r="D633" s="310"/>
      <c r="E633" s="310"/>
      <c r="F633" s="306"/>
    </row>
    <row r="634" spans="1:6" x14ac:dyDescent="0.45">
      <c r="A634" s="73" t="s">
        <v>315</v>
      </c>
      <c r="B634" s="329"/>
      <c r="C634" s="330"/>
      <c r="D634" s="330"/>
      <c r="E634" s="330"/>
      <c r="F634" s="330"/>
    </row>
    <row r="635" spans="1:6" ht="12.9" thickBot="1" x14ac:dyDescent="0.5">
      <c r="A635" s="236"/>
      <c r="B635" s="213"/>
      <c r="C635" s="214"/>
      <c r="D635" s="214"/>
      <c r="E635" s="214"/>
      <c r="F635" s="214"/>
    </row>
    <row r="636" spans="1:6" ht="12.9" thickTop="1" x14ac:dyDescent="0.45">
      <c r="A636" s="7"/>
      <c r="B636" s="14"/>
      <c r="C636" s="6"/>
      <c r="D636" s="6"/>
      <c r="E636" s="6"/>
      <c r="F636" s="6"/>
    </row>
    <row r="637" spans="1:6" ht="17.7" x14ac:dyDescent="0.6">
      <c r="A637" s="437" t="s">
        <v>264</v>
      </c>
      <c r="B637" s="435"/>
      <c r="C637" s="435"/>
      <c r="D637" s="435"/>
      <c r="E637" s="435"/>
      <c r="F637" s="435"/>
    </row>
    <row r="638" spans="1:6" ht="15.3" x14ac:dyDescent="0.55000000000000004">
      <c r="A638" s="38"/>
      <c r="B638" s="281" t="s">
        <v>5</v>
      </c>
      <c r="C638" s="282" t="s">
        <v>127</v>
      </c>
      <c r="D638" s="283" t="s">
        <v>128</v>
      </c>
      <c r="E638" s="284" t="s">
        <v>281</v>
      </c>
      <c r="F638" s="264" t="s">
        <v>282</v>
      </c>
    </row>
    <row r="639" spans="1:6" ht="15.3" x14ac:dyDescent="0.55000000000000004">
      <c r="A639" s="88" t="s">
        <v>142</v>
      </c>
      <c r="B639" s="176">
        <v>2885.2995441534235</v>
      </c>
      <c r="C639" s="130">
        <v>726.61445783132547</v>
      </c>
      <c r="D639" s="180">
        <v>418.73729228426112</v>
      </c>
      <c r="E639" s="150">
        <v>1048.6132204493651</v>
      </c>
      <c r="F639" s="298">
        <v>691.3345735884717</v>
      </c>
    </row>
    <row r="640" spans="1:6" x14ac:dyDescent="0.45">
      <c r="A640" s="12" t="s">
        <v>115</v>
      </c>
      <c r="B640" s="62">
        <v>1211.562268762407</v>
      </c>
      <c r="C640" s="64">
        <v>436.10757175041743</v>
      </c>
      <c r="D640" s="134">
        <v>203.02761837417387</v>
      </c>
      <c r="E640" s="141">
        <v>341.98222077499184</v>
      </c>
      <c r="F640" s="257">
        <v>230.44485786282391</v>
      </c>
    </row>
    <row r="641" spans="1:6" x14ac:dyDescent="0.45">
      <c r="A641" s="12" t="s">
        <v>116</v>
      </c>
      <c r="B641" s="62">
        <v>975.50601819627059</v>
      </c>
      <c r="C641" s="64">
        <v>293.56215104319722</v>
      </c>
      <c r="D641" s="134">
        <v>203.02761837417387</v>
      </c>
      <c r="E641" s="141">
        <v>478.91624877889944</v>
      </c>
      <c r="F641" s="257">
        <v>0</v>
      </c>
    </row>
    <row r="642" spans="1:6" x14ac:dyDescent="0.45">
      <c r="A642" s="12" t="s">
        <v>117</v>
      </c>
      <c r="B642" s="62">
        <v>1870.2516842459509</v>
      </c>
      <c r="C642" s="64">
        <v>487.02129493584243</v>
      </c>
      <c r="D642" s="134">
        <v>215.70967391008728</v>
      </c>
      <c r="E642" s="141">
        <v>706.63099967437324</v>
      </c>
      <c r="F642" s="257">
        <v>460.88971572564782</v>
      </c>
    </row>
    <row r="643" spans="1:6" x14ac:dyDescent="0.45">
      <c r="A643" s="12" t="s">
        <v>118</v>
      </c>
      <c r="B643" s="62">
        <v>360.43527808027898</v>
      </c>
      <c r="C643" s="64">
        <v>129.9904202174551</v>
      </c>
      <c r="D643" s="134">
        <v>0</v>
      </c>
      <c r="E643" s="141">
        <v>0</v>
      </c>
      <c r="F643" s="257">
        <v>230.44485786282391</v>
      </c>
    </row>
    <row r="644" spans="1:6" x14ac:dyDescent="0.45">
      <c r="A644" s="12" t="s">
        <v>119</v>
      </c>
      <c r="B644" s="62">
        <v>684.34261043231538</v>
      </c>
      <c r="C644" s="64">
        <v>250.87013419531763</v>
      </c>
      <c r="D644" s="134">
        <v>203.02761837417387</v>
      </c>
      <c r="E644" s="141">
        <v>0</v>
      </c>
      <c r="F644" s="257">
        <v>230.44485786282391</v>
      </c>
    </row>
    <row r="645" spans="1:6" x14ac:dyDescent="0.45">
      <c r="A645" s="12" t="s">
        <v>120</v>
      </c>
      <c r="B645" s="62">
        <v>1501.1727089410515</v>
      </c>
      <c r="C645" s="64">
        <v>384.55598001763224</v>
      </c>
      <c r="D645" s="134">
        <v>203.02761837417387</v>
      </c>
      <c r="E645" s="141">
        <v>683.1442526864214</v>
      </c>
      <c r="F645" s="257">
        <v>230.44485786282391</v>
      </c>
    </row>
    <row r="646" spans="1:6" x14ac:dyDescent="0.45">
      <c r="A646" s="12" t="s">
        <v>121</v>
      </c>
      <c r="B646" s="62">
        <v>1561.0730620575314</v>
      </c>
      <c r="C646" s="64">
        <v>431.77427759819875</v>
      </c>
      <c r="D646" s="134">
        <v>215.70967391008728</v>
      </c>
      <c r="E646" s="141">
        <v>683.1442526864214</v>
      </c>
      <c r="F646" s="257">
        <v>230.44485786282391</v>
      </c>
    </row>
    <row r="647" spans="1:6" x14ac:dyDescent="0.45">
      <c r="A647" s="12" t="s">
        <v>208</v>
      </c>
      <c r="B647" s="62">
        <v>2008.8226859093788</v>
      </c>
      <c r="C647" s="64">
        <v>446.0514252130485</v>
      </c>
      <c r="D647" s="134">
        <v>418.73729228426112</v>
      </c>
      <c r="E647" s="141">
        <v>683.1442526864214</v>
      </c>
      <c r="F647" s="257">
        <v>460.88971572564782</v>
      </c>
    </row>
    <row r="648" spans="1:6" x14ac:dyDescent="0.45">
      <c r="A648" s="12" t="s">
        <v>145</v>
      </c>
      <c r="B648" s="62">
        <v>722.03590046460351</v>
      </c>
      <c r="C648" s="64">
        <v>146.87871485943762</v>
      </c>
      <c r="D648" s="134">
        <v>0</v>
      </c>
      <c r="E648" s="141">
        <v>114.26746987951806</v>
      </c>
      <c r="F648" s="257">
        <v>460.88971572564782</v>
      </c>
    </row>
    <row r="649" spans="1:6" x14ac:dyDescent="0.45">
      <c r="A649" s="12" t="s">
        <v>146</v>
      </c>
      <c r="B649" s="62">
        <v>1256.1310564910343</v>
      </c>
      <c r="C649" s="64">
        <v>250.23150161622075</v>
      </c>
      <c r="D649" s="134">
        <v>203.02761837417387</v>
      </c>
      <c r="E649" s="141">
        <v>341.98222077499184</v>
      </c>
      <c r="F649" s="257">
        <v>460.88971572564782</v>
      </c>
    </row>
    <row r="650" spans="1:6" x14ac:dyDescent="0.45">
      <c r="A650" s="12" t="s">
        <v>147</v>
      </c>
      <c r="B650" s="62">
        <v>852.70693171568712</v>
      </c>
      <c r="C650" s="64">
        <v>216.20683710451542</v>
      </c>
      <c r="D650" s="134">
        <v>406.05523674834774</v>
      </c>
      <c r="E650" s="141">
        <v>0</v>
      </c>
      <c r="F650" s="257">
        <v>230.44485786282391</v>
      </c>
    </row>
    <row r="651" spans="1:6" x14ac:dyDescent="0.45">
      <c r="A651" s="12" t="s">
        <v>148</v>
      </c>
      <c r="B651" s="63">
        <v>781.85117698946522</v>
      </c>
      <c r="C651" s="65">
        <v>145.35108237829357</v>
      </c>
      <c r="D651" s="135">
        <v>406.05523674834774</v>
      </c>
      <c r="E651" s="141">
        <v>0</v>
      </c>
      <c r="F651" s="257">
        <v>230.44485786282391</v>
      </c>
    </row>
    <row r="652" spans="1:6" ht="12.9" thickBot="1" x14ac:dyDescent="0.5">
      <c r="A652" s="236"/>
      <c r="B652" s="213"/>
      <c r="C652" s="214"/>
      <c r="D652" s="214"/>
      <c r="E652" s="214"/>
      <c r="F652" s="214"/>
    </row>
    <row r="653" spans="1:6" ht="12.9" thickTop="1" x14ac:dyDescent="0.45">
      <c r="A653" s="12"/>
      <c r="B653" s="254"/>
      <c r="C653" s="17"/>
      <c r="D653" s="17"/>
      <c r="E653" s="17"/>
      <c r="F653" s="17"/>
    </row>
    <row r="654" spans="1:6" ht="17.7" x14ac:dyDescent="0.6">
      <c r="A654" s="435" t="s">
        <v>245</v>
      </c>
      <c r="B654" s="435"/>
      <c r="C654" s="435"/>
      <c r="D654" s="435"/>
      <c r="E654" s="435"/>
      <c r="F654" s="435"/>
    </row>
    <row r="655" spans="1:6" ht="15.3" x14ac:dyDescent="0.55000000000000004">
      <c r="A655" s="38"/>
      <c r="B655" s="281" t="s">
        <v>5</v>
      </c>
      <c r="C655" s="282" t="s">
        <v>127</v>
      </c>
      <c r="D655" s="283" t="s">
        <v>128</v>
      </c>
      <c r="E655" s="284" t="s">
        <v>281</v>
      </c>
      <c r="F655" s="264" t="s">
        <v>282</v>
      </c>
    </row>
    <row r="656" spans="1:6" ht="15.3" x14ac:dyDescent="0.55000000000000004">
      <c r="A656" s="88" t="s">
        <v>142</v>
      </c>
      <c r="B656" s="302"/>
      <c r="C656" s="303"/>
      <c r="D656" s="303"/>
      <c r="E656" s="303"/>
      <c r="F656" s="303"/>
    </row>
    <row r="657" spans="1:6" x14ac:dyDescent="0.45">
      <c r="A657" s="12" t="s">
        <v>115</v>
      </c>
      <c r="B657" s="179">
        <v>41.990866120553534</v>
      </c>
      <c r="C657" s="137">
        <v>60.019115646560969</v>
      </c>
      <c r="D657" s="138">
        <v>48.485678757350307</v>
      </c>
      <c r="E657" s="143">
        <v>32.612808431734372</v>
      </c>
      <c r="F657" s="280">
        <v>33.333333333333336</v>
      </c>
    </row>
    <row r="658" spans="1:6" x14ac:dyDescent="0.45">
      <c r="A658" s="12" t="s">
        <v>116</v>
      </c>
      <c r="B658" s="117">
        <v>33.809523180113793</v>
      </c>
      <c r="C658" s="120">
        <v>40.401363870376301</v>
      </c>
      <c r="D658" s="123">
        <v>48.485678757350307</v>
      </c>
      <c r="E658" s="126">
        <v>45.671391456772611</v>
      </c>
      <c r="F658" s="280">
        <v>0</v>
      </c>
    </row>
    <row r="659" spans="1:6" x14ac:dyDescent="0.45">
      <c r="A659" s="12" t="s">
        <v>117</v>
      </c>
      <c r="B659" s="117">
        <v>64.82001801288537</v>
      </c>
      <c r="C659" s="120">
        <v>67.026094744855186</v>
      </c>
      <c r="D659" s="123">
        <v>51.514321242649693</v>
      </c>
      <c r="E659" s="126">
        <v>67.387191568265635</v>
      </c>
      <c r="F659" s="280">
        <v>66.666666666666671</v>
      </c>
    </row>
    <row r="660" spans="1:6" x14ac:dyDescent="0.45">
      <c r="A660" s="12" t="s">
        <v>118</v>
      </c>
      <c r="B660" s="117">
        <v>12.492126816109622</v>
      </c>
      <c r="C660" s="120">
        <v>17.889875272428188</v>
      </c>
      <c r="D660" s="123">
        <v>0</v>
      </c>
      <c r="E660" s="126">
        <v>0</v>
      </c>
      <c r="F660" s="280">
        <v>33.333333333333336</v>
      </c>
    </row>
    <row r="661" spans="1:6" x14ac:dyDescent="0.45">
      <c r="A661" s="12" t="s">
        <v>119</v>
      </c>
      <c r="B661" s="117">
        <v>23.718251778017997</v>
      </c>
      <c r="C661" s="120">
        <v>34.525893545260665</v>
      </c>
      <c r="D661" s="123">
        <v>48.485678757350307</v>
      </c>
      <c r="E661" s="126">
        <v>0</v>
      </c>
      <c r="F661" s="280">
        <v>33.333333333333336</v>
      </c>
    </row>
    <row r="662" spans="1:6" x14ac:dyDescent="0.45">
      <c r="A662" s="12" t="s">
        <v>120</v>
      </c>
      <c r="B662" s="117">
        <v>52.028314078617058</v>
      </c>
      <c r="C662" s="120">
        <v>52.924350165751896</v>
      </c>
      <c r="D662" s="123">
        <v>48.485678757350307</v>
      </c>
      <c r="E662" s="126">
        <v>65.147400334479059</v>
      </c>
      <c r="F662" s="280">
        <v>33.333333333333336</v>
      </c>
    </row>
    <row r="663" spans="1:6" x14ac:dyDescent="0.45">
      <c r="A663" s="12" t="s">
        <v>121</v>
      </c>
      <c r="B663" s="117">
        <v>54.104367264770922</v>
      </c>
      <c r="C663" s="120">
        <v>59.422747915983201</v>
      </c>
      <c r="D663" s="123">
        <v>51.514321242649693</v>
      </c>
      <c r="E663" s="126">
        <v>65.147400334479059</v>
      </c>
      <c r="F663" s="280">
        <v>33.333333333333336</v>
      </c>
    </row>
    <row r="664" spans="1:6" x14ac:dyDescent="0.45">
      <c r="A664" s="12" t="s">
        <v>208</v>
      </c>
      <c r="B664" s="117">
        <v>69.622673665890915</v>
      </c>
      <c r="C664" s="120">
        <v>61.387634171819847</v>
      </c>
      <c r="D664" s="123">
        <v>100</v>
      </c>
      <c r="E664" s="126">
        <v>65.147400334479059</v>
      </c>
      <c r="F664" s="280">
        <v>66.666666666666671</v>
      </c>
    </row>
    <row r="665" spans="1:6" x14ac:dyDescent="0.45">
      <c r="A665" s="12" t="s">
        <v>145</v>
      </c>
      <c r="B665" s="117">
        <v>25.024642655480516</v>
      </c>
      <c r="C665" s="120">
        <v>20.214119506762273</v>
      </c>
      <c r="D665" s="123">
        <v>0</v>
      </c>
      <c r="E665" s="126">
        <v>10.897008320241348</v>
      </c>
      <c r="F665" s="280">
        <v>66.666666666666671</v>
      </c>
    </row>
    <row r="666" spans="1:6" x14ac:dyDescent="0.45">
      <c r="A666" s="12" t="s">
        <v>146</v>
      </c>
      <c r="B666" s="117">
        <v>43.535551067353545</v>
      </c>
      <c r="C666" s="120">
        <v>34.438002013208994</v>
      </c>
      <c r="D666" s="123">
        <v>48.485678757350307</v>
      </c>
      <c r="E666" s="126">
        <v>32.612808431734372</v>
      </c>
      <c r="F666" s="280">
        <v>66.666666666666671</v>
      </c>
    </row>
    <row r="667" spans="1:6" x14ac:dyDescent="0.45">
      <c r="A667" s="12" t="s">
        <v>147</v>
      </c>
      <c r="B667" s="117">
        <v>29.553497606290268</v>
      </c>
      <c r="C667" s="120">
        <v>29.755372298785726</v>
      </c>
      <c r="D667" s="123">
        <v>96.971357514700614</v>
      </c>
      <c r="E667" s="126">
        <v>0</v>
      </c>
      <c r="F667" s="280">
        <v>33.333333333333336</v>
      </c>
    </row>
    <row r="668" spans="1:6" x14ac:dyDescent="0.45">
      <c r="A668" s="12" t="s">
        <v>148</v>
      </c>
      <c r="B668" s="118">
        <v>27.097747219132057</v>
      </c>
      <c r="C668" s="121">
        <v>20.00387974829346</v>
      </c>
      <c r="D668" s="124">
        <v>96.971357514700614</v>
      </c>
      <c r="E668" s="127">
        <v>0</v>
      </c>
      <c r="F668" s="280">
        <v>33.333333333333336</v>
      </c>
    </row>
    <row r="669" spans="1:6" ht="12.9" thickBot="1" x14ac:dyDescent="0.5">
      <c r="A669" s="236"/>
      <c r="B669" s="213"/>
      <c r="C669" s="214"/>
      <c r="D669" s="214"/>
      <c r="E669" s="214"/>
      <c r="F669" s="214"/>
    </row>
    <row r="670" spans="1:6" ht="12.9" thickTop="1" x14ac:dyDescent="0.45">
      <c r="A670" s="7"/>
      <c r="B670" s="14"/>
      <c r="C670" s="6"/>
      <c r="D670" s="6"/>
      <c r="E670" s="6"/>
      <c r="F670" s="6"/>
    </row>
    <row r="671" spans="1:6" ht="17.7" x14ac:dyDescent="0.6">
      <c r="A671" s="435" t="s">
        <v>246</v>
      </c>
      <c r="B671" s="435"/>
      <c r="C671" s="435"/>
      <c r="D671" s="435"/>
      <c r="E671" s="435"/>
      <c r="F671" s="435"/>
    </row>
    <row r="672" spans="1:6" ht="15.3" x14ac:dyDescent="0.55000000000000004">
      <c r="A672" s="38"/>
      <c r="B672" s="281" t="s">
        <v>5</v>
      </c>
      <c r="C672" s="282" t="s">
        <v>127</v>
      </c>
      <c r="D672" s="283" t="s">
        <v>128</v>
      </c>
      <c r="E672" s="284" t="s">
        <v>281</v>
      </c>
      <c r="F672" s="264" t="s">
        <v>282</v>
      </c>
    </row>
    <row r="673" spans="1:6" ht="15.3" x14ac:dyDescent="0.55000000000000004">
      <c r="A673" s="88" t="s">
        <v>144</v>
      </c>
      <c r="B673" s="176">
        <v>1771.3360679292471</v>
      </c>
      <c r="C673" s="130">
        <v>1745.2870081067581</v>
      </c>
      <c r="D673" s="326">
        <v>0</v>
      </c>
      <c r="E673" s="327">
        <v>0</v>
      </c>
      <c r="F673" s="298">
        <v>26.0490598224889</v>
      </c>
    </row>
    <row r="674" spans="1:6" x14ac:dyDescent="0.45">
      <c r="A674" s="12" t="s">
        <v>115</v>
      </c>
      <c r="B674" s="62">
        <v>885.66803396462387</v>
      </c>
      <c r="C674" s="64">
        <v>859.61897414213502</v>
      </c>
      <c r="D674" s="134">
        <v>0</v>
      </c>
      <c r="E674" s="66">
        <v>0</v>
      </c>
      <c r="F674" s="257">
        <v>26.0490598224889</v>
      </c>
    </row>
    <row r="675" spans="1:6" x14ac:dyDescent="0.45">
      <c r="A675" s="12" t="s">
        <v>116</v>
      </c>
      <c r="B675" s="62">
        <v>625.17743573973416</v>
      </c>
      <c r="C675" s="64">
        <v>599.12837591724531</v>
      </c>
      <c r="D675" s="134">
        <v>0</v>
      </c>
      <c r="E675" s="66">
        <v>0</v>
      </c>
      <c r="F675" s="257">
        <v>26.0490598224889</v>
      </c>
    </row>
    <row r="676" spans="1:6" x14ac:dyDescent="0.45">
      <c r="A676" s="12" t="s">
        <v>117</v>
      </c>
      <c r="B676" s="62">
        <v>833.56991431964616</v>
      </c>
      <c r="C676" s="64">
        <v>833.56991431964616</v>
      </c>
      <c r="D676" s="134">
        <v>0</v>
      </c>
      <c r="E676" s="66">
        <v>0</v>
      </c>
      <c r="F676" s="257">
        <v>0</v>
      </c>
    </row>
    <row r="677" spans="1:6" x14ac:dyDescent="0.45">
      <c r="A677" s="12" t="s">
        <v>118</v>
      </c>
      <c r="B677" s="62">
        <v>494.93213662728948</v>
      </c>
      <c r="C677" s="64">
        <v>494.93213662728948</v>
      </c>
      <c r="D677" s="134">
        <v>0</v>
      </c>
      <c r="E677" s="66">
        <v>0</v>
      </c>
      <c r="F677" s="257">
        <v>0</v>
      </c>
    </row>
    <row r="678" spans="1:6" x14ac:dyDescent="0.45">
      <c r="A678" s="12" t="s">
        <v>119</v>
      </c>
      <c r="B678" s="62">
        <v>703.3246152072013</v>
      </c>
      <c r="C678" s="64">
        <v>703.3246152072013</v>
      </c>
      <c r="D678" s="134">
        <v>0</v>
      </c>
      <c r="E678" s="66">
        <v>0</v>
      </c>
      <c r="F678" s="257">
        <v>0</v>
      </c>
    </row>
    <row r="679" spans="1:6" x14ac:dyDescent="0.45">
      <c r="A679" s="12" t="s">
        <v>120</v>
      </c>
      <c r="B679" s="62">
        <v>703.3246152072013</v>
      </c>
      <c r="C679" s="64">
        <v>703.3246152072013</v>
      </c>
      <c r="D679" s="134">
        <v>0</v>
      </c>
      <c r="E679" s="66">
        <v>0</v>
      </c>
      <c r="F679" s="257">
        <v>0</v>
      </c>
    </row>
    <row r="680" spans="1:6" x14ac:dyDescent="0.45">
      <c r="A680" s="12" t="s">
        <v>121</v>
      </c>
      <c r="B680" s="62">
        <v>807.52085449715707</v>
      </c>
      <c r="C680" s="64">
        <v>807.52085449715707</v>
      </c>
      <c r="D680" s="134">
        <v>0</v>
      </c>
      <c r="E680" s="66">
        <v>0</v>
      </c>
      <c r="F680" s="257">
        <v>0</v>
      </c>
    </row>
    <row r="681" spans="1:6" x14ac:dyDescent="0.45">
      <c r="A681" s="12" t="s">
        <v>208</v>
      </c>
      <c r="B681" s="62">
        <v>755.42273485217913</v>
      </c>
      <c r="C681" s="64">
        <v>755.42273485217913</v>
      </c>
      <c r="D681" s="134">
        <v>0</v>
      </c>
      <c r="E681" s="66">
        <v>0</v>
      </c>
      <c r="F681" s="257">
        <v>0</v>
      </c>
    </row>
    <row r="682" spans="1:6" x14ac:dyDescent="0.45">
      <c r="A682" s="12" t="s">
        <v>145</v>
      </c>
      <c r="B682" s="62">
        <v>182.34341875742246</v>
      </c>
      <c r="C682" s="64">
        <v>182.34341875742246</v>
      </c>
      <c r="D682" s="134">
        <v>0</v>
      </c>
      <c r="E682" s="66">
        <v>0</v>
      </c>
      <c r="F682" s="257">
        <v>0</v>
      </c>
    </row>
    <row r="683" spans="1:6" x14ac:dyDescent="0.45">
      <c r="A683" s="12" t="s">
        <v>146</v>
      </c>
      <c r="B683" s="62">
        <v>468.88307680480057</v>
      </c>
      <c r="C683" s="64">
        <v>468.88307680480057</v>
      </c>
      <c r="D683" s="134">
        <v>0</v>
      </c>
      <c r="E683" s="66">
        <v>0</v>
      </c>
      <c r="F683" s="257">
        <v>0</v>
      </c>
    </row>
    <row r="684" spans="1:6" x14ac:dyDescent="0.45">
      <c r="A684" s="12" t="s">
        <v>147</v>
      </c>
      <c r="B684" s="62">
        <v>182.34341875742257</v>
      </c>
      <c r="C684" s="64">
        <v>182.34341875742257</v>
      </c>
      <c r="D684" s="134">
        <v>0</v>
      </c>
      <c r="E684" s="66">
        <v>0</v>
      </c>
      <c r="F684" s="257">
        <v>0</v>
      </c>
    </row>
    <row r="685" spans="1:6" x14ac:dyDescent="0.45">
      <c r="A685" s="12" t="s">
        <v>148</v>
      </c>
      <c r="B685" s="63">
        <v>130.24529911244466</v>
      </c>
      <c r="C685" s="65">
        <v>130.24529911244466</v>
      </c>
      <c r="D685" s="135">
        <v>0</v>
      </c>
      <c r="E685" s="178">
        <v>0</v>
      </c>
      <c r="F685" s="257">
        <v>0</v>
      </c>
    </row>
    <row r="686" spans="1:6" ht="12.75" customHeight="1" thickBot="1" x14ac:dyDescent="0.5">
      <c r="A686" s="236"/>
      <c r="B686" s="213"/>
      <c r="C686" s="214"/>
      <c r="D686" s="214"/>
      <c r="E686" s="214"/>
      <c r="F686" s="214"/>
    </row>
    <row r="687" spans="1:6" ht="12.9" thickTop="1" x14ac:dyDescent="0.45">
      <c r="A687" s="7"/>
      <c r="B687" s="14"/>
      <c r="C687" s="6"/>
      <c r="D687" s="6"/>
      <c r="E687" s="6"/>
      <c r="F687" s="6"/>
    </row>
    <row r="688" spans="1:6" ht="17.7" x14ac:dyDescent="0.6">
      <c r="A688" s="435" t="s">
        <v>247</v>
      </c>
      <c r="B688" s="435"/>
      <c r="C688" s="435"/>
      <c r="D688" s="435"/>
      <c r="E688" s="435"/>
      <c r="F688" s="435"/>
    </row>
    <row r="689" spans="1:6" ht="15.3" x14ac:dyDescent="0.55000000000000004">
      <c r="A689" s="38"/>
      <c r="B689" s="281" t="s">
        <v>5</v>
      </c>
      <c r="C689" s="282" t="s">
        <v>127</v>
      </c>
      <c r="D689" s="283" t="s">
        <v>128</v>
      </c>
      <c r="E689" s="284" t="s">
        <v>281</v>
      </c>
      <c r="F689" s="264" t="s">
        <v>282</v>
      </c>
    </row>
    <row r="690" spans="1:6" ht="15.3" x14ac:dyDescent="0.55000000000000004">
      <c r="A690" s="88" t="s">
        <v>144</v>
      </c>
      <c r="B690" s="302"/>
      <c r="C690" s="303"/>
      <c r="D690" s="303"/>
      <c r="E690" s="303"/>
      <c r="F690" s="303"/>
    </row>
    <row r="691" spans="1:6" x14ac:dyDescent="0.45">
      <c r="A691" s="12" t="s">
        <v>115</v>
      </c>
      <c r="B691" s="179">
        <v>49.999999999999964</v>
      </c>
      <c r="C691" s="137">
        <v>49.253731343283548</v>
      </c>
      <c r="D691" s="308" t="s">
        <v>153</v>
      </c>
      <c r="E691" s="325" t="s">
        <v>153</v>
      </c>
      <c r="F691" s="280">
        <v>100</v>
      </c>
    </row>
    <row r="692" spans="1:6" x14ac:dyDescent="0.45">
      <c r="A692" s="12" t="s">
        <v>116</v>
      </c>
      <c r="B692" s="117">
        <v>35.294117647058776</v>
      </c>
      <c r="C692" s="120">
        <v>34.32835820895518</v>
      </c>
      <c r="D692" s="321" t="s">
        <v>153</v>
      </c>
      <c r="E692" s="323" t="s">
        <v>153</v>
      </c>
      <c r="F692" s="280">
        <v>100</v>
      </c>
    </row>
    <row r="693" spans="1:6" x14ac:dyDescent="0.45">
      <c r="A693" s="12" t="s">
        <v>117</v>
      </c>
      <c r="B693" s="117">
        <v>47.05882352941174</v>
      </c>
      <c r="C693" s="120">
        <v>47.761194029850721</v>
      </c>
      <c r="D693" s="321" t="s">
        <v>153</v>
      </c>
      <c r="E693" s="323" t="s">
        <v>153</v>
      </c>
      <c r="F693" s="280">
        <v>0</v>
      </c>
    </row>
    <row r="694" spans="1:6" x14ac:dyDescent="0.45">
      <c r="A694" s="12" t="s">
        <v>118</v>
      </c>
      <c r="B694" s="117">
        <v>27.941176470588196</v>
      </c>
      <c r="C694" s="120">
        <v>28.358208955223841</v>
      </c>
      <c r="D694" s="321" t="s">
        <v>153</v>
      </c>
      <c r="E694" s="323" t="s">
        <v>153</v>
      </c>
      <c r="F694" s="280">
        <v>0</v>
      </c>
    </row>
    <row r="695" spans="1:6" x14ac:dyDescent="0.45">
      <c r="A695" s="12" t="s">
        <v>119</v>
      </c>
      <c r="B695" s="117">
        <v>39.705882352941146</v>
      </c>
      <c r="C695" s="120">
        <v>40.298507462686537</v>
      </c>
      <c r="D695" s="321" t="s">
        <v>153</v>
      </c>
      <c r="E695" s="323" t="s">
        <v>153</v>
      </c>
      <c r="F695" s="280">
        <v>0</v>
      </c>
    </row>
    <row r="696" spans="1:6" x14ac:dyDescent="0.45">
      <c r="A696" s="12" t="s">
        <v>120</v>
      </c>
      <c r="B696" s="117">
        <v>39.705882352941146</v>
      </c>
      <c r="C696" s="120">
        <v>40.298507462686537</v>
      </c>
      <c r="D696" s="321" t="s">
        <v>153</v>
      </c>
      <c r="E696" s="323" t="s">
        <v>153</v>
      </c>
      <c r="F696" s="280">
        <v>0</v>
      </c>
    </row>
    <row r="697" spans="1:6" x14ac:dyDescent="0.45">
      <c r="A697" s="12" t="s">
        <v>121</v>
      </c>
      <c r="B697" s="117">
        <v>45.588235294117617</v>
      </c>
      <c r="C697" s="120">
        <v>46.26865671641788</v>
      </c>
      <c r="D697" s="321" t="s">
        <v>153</v>
      </c>
      <c r="E697" s="323" t="s">
        <v>153</v>
      </c>
      <c r="F697" s="280">
        <v>0</v>
      </c>
    </row>
    <row r="698" spans="1:6" x14ac:dyDescent="0.45">
      <c r="A698" s="12" t="s">
        <v>208</v>
      </c>
      <c r="B698" s="117">
        <v>42.647058823529377</v>
      </c>
      <c r="C698" s="120">
        <v>43.283582089552205</v>
      </c>
      <c r="D698" s="321" t="s">
        <v>153</v>
      </c>
      <c r="E698" s="323" t="s">
        <v>153</v>
      </c>
      <c r="F698" s="280">
        <v>0</v>
      </c>
    </row>
    <row r="699" spans="1:6" x14ac:dyDescent="0.45">
      <c r="A699" s="12" t="s">
        <v>145</v>
      </c>
      <c r="B699" s="117">
        <v>10.294117647058808</v>
      </c>
      <c r="C699" s="120">
        <v>10.447761194029836</v>
      </c>
      <c r="D699" s="321" t="s">
        <v>153</v>
      </c>
      <c r="E699" s="323" t="s">
        <v>153</v>
      </c>
      <c r="F699" s="280">
        <v>0</v>
      </c>
    </row>
    <row r="700" spans="1:6" x14ac:dyDescent="0.45">
      <c r="A700" s="12" t="s">
        <v>146</v>
      </c>
      <c r="B700" s="117">
        <v>26.47058823529408</v>
      </c>
      <c r="C700" s="120">
        <v>26.865671641791007</v>
      </c>
      <c r="D700" s="321" t="s">
        <v>153</v>
      </c>
      <c r="E700" s="323" t="s">
        <v>153</v>
      </c>
      <c r="F700" s="280">
        <v>0</v>
      </c>
    </row>
    <row r="701" spans="1:6" x14ac:dyDescent="0.45">
      <c r="A701" s="12" t="s">
        <v>147</v>
      </c>
      <c r="B701" s="117">
        <v>10.294117647058815</v>
      </c>
      <c r="C701" s="120">
        <v>10.447761194029843</v>
      </c>
      <c r="D701" s="321" t="s">
        <v>153</v>
      </c>
      <c r="E701" s="323" t="s">
        <v>153</v>
      </c>
      <c r="F701" s="280">
        <v>0</v>
      </c>
    </row>
    <row r="702" spans="1:6" x14ac:dyDescent="0.45">
      <c r="A702" s="12" t="s">
        <v>148</v>
      </c>
      <c r="B702" s="118">
        <v>7.3529411764705817</v>
      </c>
      <c r="C702" s="121">
        <v>7.4626865671641722</v>
      </c>
      <c r="D702" s="322" t="s">
        <v>153</v>
      </c>
      <c r="E702" s="324" t="s">
        <v>153</v>
      </c>
      <c r="F702" s="280">
        <v>0</v>
      </c>
    </row>
    <row r="703" spans="1:6" x14ac:dyDescent="0.45">
      <c r="A703" s="12"/>
      <c r="B703" s="295"/>
      <c r="C703" s="46"/>
      <c r="D703" s="311"/>
      <c r="E703" s="311"/>
      <c r="F703" s="46"/>
    </row>
    <row r="704" spans="1:6" x14ac:dyDescent="0.45">
      <c r="A704" s="73" t="s">
        <v>316</v>
      </c>
      <c r="B704" s="104"/>
      <c r="C704" s="78"/>
      <c r="D704" s="78"/>
      <c r="E704" s="78"/>
      <c r="F704" s="78"/>
    </row>
    <row r="705" spans="1:6" ht="12.9" thickBot="1" x14ac:dyDescent="0.5">
      <c r="A705" s="236"/>
      <c r="B705" s="213"/>
      <c r="C705" s="214"/>
      <c r="D705" s="214"/>
      <c r="E705" s="214"/>
      <c r="F705" s="214"/>
    </row>
    <row r="706" spans="1:6" ht="12.9" thickTop="1" x14ac:dyDescent="0.45">
      <c r="A706" s="7"/>
      <c r="B706" s="14"/>
      <c r="C706" s="6"/>
      <c r="D706" s="6"/>
      <c r="E706" s="6"/>
      <c r="F706" s="6"/>
    </row>
    <row r="707" spans="1:6" ht="17.7" x14ac:dyDescent="0.6">
      <c r="A707" s="435" t="s">
        <v>248</v>
      </c>
      <c r="B707" s="435"/>
      <c r="C707" s="435"/>
      <c r="D707" s="435"/>
      <c r="E707" s="435"/>
      <c r="F707" s="435"/>
    </row>
    <row r="708" spans="1:6" ht="15.3" x14ac:dyDescent="0.55000000000000004">
      <c r="A708" s="38"/>
      <c r="B708" s="281" t="s">
        <v>5</v>
      </c>
      <c r="C708" s="282" t="s">
        <v>127</v>
      </c>
      <c r="D708" s="283" t="s">
        <v>128</v>
      </c>
      <c r="E708" s="284" t="s">
        <v>281</v>
      </c>
      <c r="F708" s="264" t="s">
        <v>282</v>
      </c>
    </row>
    <row r="709" spans="1:6" ht="15.3" x14ac:dyDescent="0.55000000000000004">
      <c r="A709" s="88" t="s">
        <v>142</v>
      </c>
      <c r="B709" s="176">
        <v>2885.2995441534235</v>
      </c>
      <c r="C709" s="130">
        <v>726.61445783132547</v>
      </c>
      <c r="D709" s="180">
        <v>418.73729228426112</v>
      </c>
      <c r="E709" s="285">
        <v>1048.6132204493651</v>
      </c>
      <c r="F709" s="298">
        <v>691.3345735884717</v>
      </c>
    </row>
    <row r="710" spans="1:6" x14ac:dyDescent="0.45">
      <c r="A710" s="12" t="s">
        <v>115</v>
      </c>
      <c r="B710" s="62">
        <v>1782.8391814664326</v>
      </c>
      <c r="C710" s="64">
        <v>346.19725732197128</v>
      </c>
      <c r="D710" s="134">
        <v>406.05523674834774</v>
      </c>
      <c r="E710" s="66">
        <v>569.6969716704657</v>
      </c>
      <c r="F710" s="257">
        <v>460.88971572564782</v>
      </c>
    </row>
    <row r="711" spans="1:6" x14ac:dyDescent="0.45">
      <c r="A711" s="12" t="s">
        <v>116</v>
      </c>
      <c r="B711" s="62">
        <v>1099.456175506677</v>
      </c>
      <c r="C711" s="64">
        <v>214.48468997942973</v>
      </c>
      <c r="D711" s="134">
        <v>406.05523674834774</v>
      </c>
      <c r="E711" s="66">
        <v>478.91624877889944</v>
      </c>
      <c r="F711" s="257">
        <v>0</v>
      </c>
    </row>
    <row r="712" spans="1:6" x14ac:dyDescent="0.45">
      <c r="A712" s="12" t="s">
        <v>117</v>
      </c>
      <c r="B712" s="62">
        <v>2192.0291793849287</v>
      </c>
      <c r="C712" s="64">
        <v>378.05642080517259</v>
      </c>
      <c r="D712" s="134">
        <v>418.73729228426112</v>
      </c>
      <c r="E712" s="66">
        <v>934.34575056984704</v>
      </c>
      <c r="F712" s="257">
        <v>460.88971572564782</v>
      </c>
    </row>
    <row r="713" spans="1:6" x14ac:dyDescent="0.45">
      <c r="A713" s="12" t="s">
        <v>118</v>
      </c>
      <c r="B713" s="62">
        <v>764.09589595409955</v>
      </c>
      <c r="C713" s="64">
        <v>102.90866882162791</v>
      </c>
      <c r="D713" s="134">
        <v>203.02761837417387</v>
      </c>
      <c r="E713" s="66">
        <v>227.7147508954738</v>
      </c>
      <c r="F713" s="257">
        <v>230.44485786282391</v>
      </c>
    </row>
    <row r="714" spans="1:6" x14ac:dyDescent="0.45">
      <c r="A714" s="12" t="s">
        <v>119</v>
      </c>
      <c r="B714" s="62">
        <v>1032.1183424211326</v>
      </c>
      <c r="C714" s="64">
        <v>167.90349691448711</v>
      </c>
      <c r="D714" s="134">
        <v>406.05523674834774</v>
      </c>
      <c r="E714" s="66">
        <v>227.7147508954738</v>
      </c>
      <c r="F714" s="257">
        <v>230.44485786282391</v>
      </c>
    </row>
    <row r="715" spans="1:6" x14ac:dyDescent="0.45">
      <c r="A715" s="12" t="s">
        <v>120</v>
      </c>
      <c r="B715" s="62">
        <v>1297.5201082945623</v>
      </c>
      <c r="C715" s="64">
        <v>180.90337937114299</v>
      </c>
      <c r="D715" s="134">
        <v>203.02761837417387</v>
      </c>
      <c r="E715" s="66">
        <v>683.1442526864214</v>
      </c>
      <c r="F715" s="257">
        <v>230.44485786282391</v>
      </c>
    </row>
    <row r="716" spans="1:6" x14ac:dyDescent="0.45">
      <c r="A716" s="12" t="s">
        <v>121</v>
      </c>
      <c r="B716" s="62">
        <v>1606.4785853140443</v>
      </c>
      <c r="C716" s="64">
        <v>262.14710549515115</v>
      </c>
      <c r="D716" s="134">
        <v>203.02761837417387</v>
      </c>
      <c r="E716" s="66">
        <v>910.85900358189519</v>
      </c>
      <c r="F716" s="257">
        <v>230.44485786282391</v>
      </c>
    </row>
    <row r="717" spans="1:6" x14ac:dyDescent="0.45">
      <c r="A717" s="12" t="s">
        <v>208</v>
      </c>
      <c r="B717" s="62">
        <v>2126.933930095086</v>
      </c>
      <c r="C717" s="64">
        <v>336.44791850328181</v>
      </c>
      <c r="D717" s="134">
        <v>418.73729228426112</v>
      </c>
      <c r="E717" s="66">
        <v>910.85900358189519</v>
      </c>
      <c r="F717" s="257">
        <v>460.88971572564782</v>
      </c>
    </row>
    <row r="718" spans="1:6" x14ac:dyDescent="0.45">
      <c r="A718" s="12" t="s">
        <v>145</v>
      </c>
      <c r="B718" s="62">
        <v>795.05792025106643</v>
      </c>
      <c r="C718" s="64">
        <v>219.90073464590049</v>
      </c>
      <c r="D718" s="134"/>
      <c r="E718" s="66">
        <v>114.26746987951806</v>
      </c>
      <c r="F718" s="257">
        <v>460.88971572564782</v>
      </c>
    </row>
    <row r="719" spans="1:6" x14ac:dyDescent="0.45">
      <c r="A719" s="12" t="s">
        <v>146</v>
      </c>
      <c r="B719" s="62">
        <v>1545.2463951032289</v>
      </c>
      <c r="C719" s="64">
        <v>288.14534234498973</v>
      </c>
      <c r="D719" s="134">
        <v>203.02761837417387</v>
      </c>
      <c r="E719" s="66">
        <v>593.18371865841743</v>
      </c>
      <c r="F719" s="257">
        <v>460.88971572564782</v>
      </c>
    </row>
    <row r="720" spans="1:6" x14ac:dyDescent="0.45">
      <c r="A720" s="12" t="s">
        <v>147</v>
      </c>
      <c r="B720" s="62">
        <v>1023.1080573785232</v>
      </c>
      <c r="C720" s="64">
        <v>135.40646488392588</v>
      </c>
      <c r="D720" s="134">
        <v>406.05523674834774</v>
      </c>
      <c r="E720" s="66">
        <v>251.20149788342562</v>
      </c>
      <c r="F720" s="257">
        <v>230.44485786282391</v>
      </c>
    </row>
    <row r="721" spans="1:6" x14ac:dyDescent="0.45">
      <c r="A721" s="12" t="s">
        <v>148</v>
      </c>
      <c r="B721" s="63">
        <v>759.76336583361763</v>
      </c>
      <c r="C721" s="65">
        <v>98.576138701145979</v>
      </c>
      <c r="D721" s="135">
        <v>203.02761837417387</v>
      </c>
      <c r="E721" s="178">
        <v>227.7147508954738</v>
      </c>
      <c r="F721" s="257">
        <v>230.44485786282391</v>
      </c>
    </row>
    <row r="722" spans="1:6" ht="12.9" thickBot="1" x14ac:dyDescent="0.5">
      <c r="A722" s="236"/>
      <c r="B722" s="213"/>
      <c r="C722" s="214"/>
      <c r="D722" s="214"/>
      <c r="E722" s="214"/>
      <c r="F722" s="214"/>
    </row>
    <row r="723" spans="1:6" ht="12.9" thickTop="1" x14ac:dyDescent="0.45">
      <c r="A723" s="12"/>
      <c r="B723" s="254"/>
      <c r="C723" s="17"/>
      <c r="D723" s="17"/>
      <c r="E723" s="17"/>
      <c r="F723" s="17"/>
    </row>
    <row r="724" spans="1:6" ht="17.7" x14ac:dyDescent="0.6">
      <c r="A724" s="437" t="s">
        <v>249</v>
      </c>
      <c r="B724" s="435"/>
      <c r="C724" s="435"/>
      <c r="D724" s="435"/>
      <c r="E724" s="435"/>
      <c r="F724" s="435"/>
    </row>
    <row r="725" spans="1:6" ht="15.3" x14ac:dyDescent="0.55000000000000004">
      <c r="A725" s="38"/>
      <c r="B725" s="281" t="s">
        <v>5</v>
      </c>
      <c r="C725" s="282" t="s">
        <v>127</v>
      </c>
      <c r="D725" s="283" t="s">
        <v>128</v>
      </c>
      <c r="E725" s="284" t="s">
        <v>281</v>
      </c>
      <c r="F725" s="264" t="s">
        <v>282</v>
      </c>
    </row>
    <row r="726" spans="1:6" ht="15.3" x14ac:dyDescent="0.55000000000000004">
      <c r="A726" s="88" t="s">
        <v>142</v>
      </c>
      <c r="B726" s="82"/>
      <c r="C726" s="83"/>
      <c r="D726" s="83"/>
      <c r="E726" s="83"/>
      <c r="F726" s="83"/>
    </row>
    <row r="727" spans="1:6" x14ac:dyDescent="0.45">
      <c r="A727" s="12" t="s">
        <v>115</v>
      </c>
      <c r="B727" s="179">
        <v>61.790436458462537</v>
      </c>
      <c r="C727" s="137">
        <v>47.645247571214021</v>
      </c>
      <c r="D727" s="138">
        <v>96.971357514700614</v>
      </c>
      <c r="E727" s="143">
        <v>54.328608543227396</v>
      </c>
      <c r="F727" s="280">
        <v>66.666666666666671</v>
      </c>
    </row>
    <row r="728" spans="1:6" x14ac:dyDescent="0.45">
      <c r="A728" s="12" t="s">
        <v>116</v>
      </c>
      <c r="B728" s="117">
        <v>38.105443080755322</v>
      </c>
      <c r="C728" s="120">
        <v>29.518362546705426</v>
      </c>
      <c r="D728" s="123">
        <v>96.971357514700614</v>
      </c>
      <c r="E728" s="126">
        <v>45.671391456772611</v>
      </c>
      <c r="F728" s="280">
        <v>0</v>
      </c>
    </row>
    <row r="729" spans="1:6" x14ac:dyDescent="0.45">
      <c r="A729" s="12" t="s">
        <v>117</v>
      </c>
      <c r="B729" s="117">
        <v>75.972326125608205</v>
      </c>
      <c r="C729" s="120">
        <v>52.029851144653634</v>
      </c>
      <c r="D729" s="123">
        <v>100</v>
      </c>
      <c r="E729" s="126">
        <v>89.102991679758645</v>
      </c>
      <c r="F729" s="280">
        <v>66.666666666666671</v>
      </c>
    </row>
    <row r="730" spans="1:6" x14ac:dyDescent="0.45">
      <c r="A730" s="12" t="s">
        <v>118</v>
      </c>
      <c r="B730" s="117">
        <v>26.482376760583175</v>
      </c>
      <c r="C730" s="120">
        <v>14.162760968006552</v>
      </c>
      <c r="D730" s="123">
        <v>48.485678757350307</v>
      </c>
      <c r="E730" s="126">
        <v>21.715800111493021</v>
      </c>
      <c r="F730" s="280">
        <v>33.333333333333336</v>
      </c>
    </row>
    <row r="731" spans="1:6" x14ac:dyDescent="0.45">
      <c r="A731" s="12" t="s">
        <v>119</v>
      </c>
      <c r="B731" s="117">
        <v>35.771618392708874</v>
      </c>
      <c r="C731" s="120">
        <v>23.107646029452251</v>
      </c>
      <c r="D731" s="123">
        <v>96.971357514700614</v>
      </c>
      <c r="E731" s="126">
        <v>21.715800111493021</v>
      </c>
      <c r="F731" s="280">
        <v>33.333333333333336</v>
      </c>
    </row>
    <row r="732" spans="1:6" x14ac:dyDescent="0.45">
      <c r="A732" s="12" t="s">
        <v>120</v>
      </c>
      <c r="B732" s="117">
        <v>44.970031306585412</v>
      </c>
      <c r="C732" s="120">
        <v>24.896749221185544</v>
      </c>
      <c r="D732" s="123">
        <v>48.485678757350307</v>
      </c>
      <c r="E732" s="126">
        <v>65.147400334479059</v>
      </c>
      <c r="F732" s="280">
        <v>33.333333333333336</v>
      </c>
    </row>
    <row r="733" spans="1:6" x14ac:dyDescent="0.45">
      <c r="A733" s="12" t="s">
        <v>121</v>
      </c>
      <c r="B733" s="117">
        <v>55.678052165131419</v>
      </c>
      <c r="C733" s="120">
        <v>36.077881835376864</v>
      </c>
      <c r="D733" s="123">
        <v>48.485678757350307</v>
      </c>
      <c r="E733" s="126">
        <v>86.863200445972083</v>
      </c>
      <c r="F733" s="280">
        <v>33.333333333333336</v>
      </c>
    </row>
    <row r="734" spans="1:6" x14ac:dyDescent="0.45">
      <c r="A734" s="12" t="s">
        <v>208</v>
      </c>
      <c r="B734" s="117">
        <v>73.716225908154286</v>
      </c>
      <c r="C734" s="120">
        <v>46.303499039566645</v>
      </c>
      <c r="D734" s="123">
        <v>100</v>
      </c>
      <c r="E734" s="126">
        <v>86.863200445972083</v>
      </c>
      <c r="F734" s="280">
        <v>66.666666666666671</v>
      </c>
    </row>
    <row r="735" spans="1:6" x14ac:dyDescent="0.45">
      <c r="A735" s="12" t="s">
        <v>145</v>
      </c>
      <c r="B735" s="117">
        <v>27.555472424418365</v>
      </c>
      <c r="C735" s="120">
        <v>30.263743347775033</v>
      </c>
      <c r="D735" s="123">
        <v>0</v>
      </c>
      <c r="E735" s="126">
        <v>10.897008320241348</v>
      </c>
      <c r="F735" s="280">
        <v>66.666666666666671</v>
      </c>
    </row>
    <row r="736" spans="1:6" x14ac:dyDescent="0.45">
      <c r="A736" s="12" t="s">
        <v>146</v>
      </c>
      <c r="B736" s="117">
        <v>53.555839574244899</v>
      </c>
      <c r="C736" s="120">
        <v>39.655877919769893</v>
      </c>
      <c r="D736" s="123">
        <v>48.485678757350307</v>
      </c>
      <c r="E736" s="126">
        <v>56.568399777013944</v>
      </c>
      <c r="F736" s="280">
        <v>66.666666666666671</v>
      </c>
    </row>
    <row r="737" spans="1:6" x14ac:dyDescent="0.45">
      <c r="A737" s="12" t="s">
        <v>147</v>
      </c>
      <c r="B737" s="117">
        <v>35.459335910258574</v>
      </c>
      <c r="C737" s="120">
        <v>18.6352560734978</v>
      </c>
      <c r="D737" s="123">
        <v>96.971357514700614</v>
      </c>
      <c r="E737" s="126">
        <v>23.955591345279583</v>
      </c>
      <c r="F737" s="280">
        <v>33.333333333333336</v>
      </c>
    </row>
    <row r="738" spans="1:6" x14ac:dyDescent="0.45">
      <c r="A738" s="12" t="s">
        <v>148</v>
      </c>
      <c r="B738" s="118">
        <v>26.332217997023911</v>
      </c>
      <c r="C738" s="121">
        <v>13.566498386965582</v>
      </c>
      <c r="D738" s="124">
        <v>48.485678757350307</v>
      </c>
      <c r="E738" s="127">
        <v>21.715800111493021</v>
      </c>
      <c r="F738" s="280">
        <v>33.333333333333336</v>
      </c>
    </row>
    <row r="739" spans="1:6" ht="12.9" thickBot="1" x14ac:dyDescent="0.5">
      <c r="A739" s="236"/>
      <c r="B739" s="213"/>
      <c r="C739" s="214"/>
      <c r="D739" s="214"/>
      <c r="E739" s="214"/>
      <c r="F739" s="214"/>
    </row>
    <row r="740" spans="1:6" ht="12.9" thickTop="1" x14ac:dyDescent="0.45">
      <c r="A740" s="12"/>
      <c r="B740" s="99"/>
      <c r="C740" s="11"/>
      <c r="D740" s="11"/>
      <c r="E740" s="11"/>
      <c r="F740" s="11"/>
    </row>
    <row r="741" spans="1:6" ht="17.7" x14ac:dyDescent="0.6">
      <c r="A741" s="437" t="s">
        <v>250</v>
      </c>
      <c r="B741" s="437"/>
      <c r="C741" s="437"/>
      <c r="D741" s="437"/>
      <c r="E741" s="437"/>
      <c r="F741" s="437"/>
    </row>
    <row r="742" spans="1:6" ht="15.3" x14ac:dyDescent="0.55000000000000004">
      <c r="A742" s="38"/>
      <c r="B742" s="281" t="s">
        <v>5</v>
      </c>
      <c r="C742" s="282" t="s">
        <v>127</v>
      </c>
      <c r="D742" s="283" t="s">
        <v>128</v>
      </c>
      <c r="E742" s="284" t="s">
        <v>281</v>
      </c>
      <c r="F742" s="264" t="s">
        <v>282</v>
      </c>
    </row>
    <row r="743" spans="1:6" ht="15.3" x14ac:dyDescent="0.55000000000000004">
      <c r="A743" s="88" t="s">
        <v>144</v>
      </c>
      <c r="B743" s="265">
        <v>1771.3360679292471</v>
      </c>
      <c r="C743" s="296">
        <v>1745.2870081067581</v>
      </c>
      <c r="D743" s="307">
        <v>0</v>
      </c>
      <c r="E743" s="164">
        <v>0</v>
      </c>
      <c r="F743" s="298">
        <v>26.0490598224889</v>
      </c>
    </row>
    <row r="744" spans="1:6" x14ac:dyDescent="0.45">
      <c r="A744" s="12" t="s">
        <v>115</v>
      </c>
      <c r="B744" s="265">
        <v>547.03025627226737</v>
      </c>
      <c r="C744" s="140">
        <v>520.98119644977851</v>
      </c>
      <c r="D744" s="258">
        <v>0</v>
      </c>
      <c r="E744" s="141">
        <v>0</v>
      </c>
      <c r="F744" s="257">
        <v>26.0490598224889</v>
      </c>
    </row>
    <row r="745" spans="1:6" x14ac:dyDescent="0.45">
      <c r="A745" s="12" t="s">
        <v>116</v>
      </c>
      <c r="B745" s="265">
        <v>364.68683751484502</v>
      </c>
      <c r="C745" s="140">
        <v>364.68683751484502</v>
      </c>
      <c r="D745" s="258">
        <v>0</v>
      </c>
      <c r="E745" s="141">
        <v>0</v>
      </c>
      <c r="F745" s="257">
        <v>0</v>
      </c>
    </row>
    <row r="746" spans="1:6" s="25" customFormat="1" x14ac:dyDescent="0.45">
      <c r="A746" s="12" t="s">
        <v>117</v>
      </c>
      <c r="B746" s="265">
        <v>416.78495715982285</v>
      </c>
      <c r="C746" s="140">
        <v>416.78495715982285</v>
      </c>
      <c r="D746" s="258">
        <v>0</v>
      </c>
      <c r="E746" s="141">
        <v>0</v>
      </c>
      <c r="F746" s="257">
        <v>0</v>
      </c>
    </row>
    <row r="747" spans="1:6" x14ac:dyDescent="0.45">
      <c r="A747" s="12" t="s">
        <v>118</v>
      </c>
      <c r="B747" s="265">
        <v>156.29435893493363</v>
      </c>
      <c r="C747" s="140">
        <v>156.29435893493363</v>
      </c>
      <c r="D747" s="258">
        <v>0</v>
      </c>
      <c r="E747" s="141">
        <v>0</v>
      </c>
      <c r="F747" s="257">
        <v>0</v>
      </c>
    </row>
    <row r="748" spans="1:6" x14ac:dyDescent="0.45">
      <c r="A748" s="12" t="s">
        <v>119</v>
      </c>
      <c r="B748" s="265">
        <v>338.637777692356</v>
      </c>
      <c r="C748" s="140">
        <v>338.637777692356</v>
      </c>
      <c r="D748" s="258">
        <v>0</v>
      </c>
      <c r="E748" s="141">
        <v>0</v>
      </c>
      <c r="F748" s="257">
        <v>0</v>
      </c>
    </row>
    <row r="749" spans="1:6" x14ac:dyDescent="0.45">
      <c r="A749" s="12" t="s">
        <v>120</v>
      </c>
      <c r="B749" s="265">
        <v>390.73589733733394</v>
      </c>
      <c r="C749" s="140">
        <v>390.73589733733394</v>
      </c>
      <c r="D749" s="258">
        <v>0</v>
      </c>
      <c r="E749" s="141">
        <v>0</v>
      </c>
      <c r="F749" s="257">
        <v>0</v>
      </c>
    </row>
    <row r="750" spans="1:6" x14ac:dyDescent="0.45">
      <c r="A750" s="12" t="s">
        <v>121</v>
      </c>
      <c r="B750" s="265">
        <v>442.83401698231177</v>
      </c>
      <c r="C750" s="140">
        <v>442.83401698231177</v>
      </c>
      <c r="D750" s="258">
        <v>0</v>
      </c>
      <c r="E750" s="141">
        <v>0</v>
      </c>
      <c r="F750" s="257">
        <v>0</v>
      </c>
    </row>
    <row r="751" spans="1:6" x14ac:dyDescent="0.45">
      <c r="A751" s="12" t="s">
        <v>208</v>
      </c>
      <c r="B751" s="265">
        <v>442.83401698231171</v>
      </c>
      <c r="C751" s="140">
        <v>442.83401698231171</v>
      </c>
      <c r="D751" s="258">
        <v>0</v>
      </c>
      <c r="E751" s="141">
        <v>0</v>
      </c>
      <c r="F751" s="257">
        <v>0</v>
      </c>
    </row>
    <row r="752" spans="1:6" x14ac:dyDescent="0.45">
      <c r="A752" s="12" t="s">
        <v>145</v>
      </c>
      <c r="B752" s="265">
        <v>260.49059822488925</v>
      </c>
      <c r="C752" s="140">
        <v>260.49059822488925</v>
      </c>
      <c r="D752" s="258">
        <v>0</v>
      </c>
      <c r="E752" s="141">
        <v>0</v>
      </c>
      <c r="F752" s="257">
        <v>0</v>
      </c>
    </row>
    <row r="753" spans="1:6" x14ac:dyDescent="0.45">
      <c r="A753" s="12" t="s">
        <v>146</v>
      </c>
      <c r="B753" s="265">
        <v>338.637777692356</v>
      </c>
      <c r="C753" s="140">
        <v>338.637777692356</v>
      </c>
      <c r="D753" s="258">
        <v>0</v>
      </c>
      <c r="E753" s="141">
        <v>0</v>
      </c>
      <c r="F753" s="257">
        <v>0</v>
      </c>
    </row>
    <row r="754" spans="1:6" x14ac:dyDescent="0.45">
      <c r="A754" s="12" t="s">
        <v>147</v>
      </c>
      <c r="B754" s="265">
        <v>130.24529911244468</v>
      </c>
      <c r="C754" s="140">
        <v>130.24529911244468</v>
      </c>
      <c r="D754" s="258">
        <v>0</v>
      </c>
      <c r="E754" s="141">
        <v>0</v>
      </c>
      <c r="F754" s="257">
        <v>0</v>
      </c>
    </row>
    <row r="755" spans="1:6" x14ac:dyDescent="0.45">
      <c r="A755" s="12" t="s">
        <v>148</v>
      </c>
      <c r="B755" s="265">
        <v>52.098119644977878</v>
      </c>
      <c r="C755" s="140">
        <v>52.098119644977878</v>
      </c>
      <c r="D755" s="258">
        <v>0</v>
      </c>
      <c r="E755" s="141">
        <v>0</v>
      </c>
      <c r="F755" s="257">
        <v>0</v>
      </c>
    </row>
    <row r="756" spans="1:6" ht="12.75" customHeight="1" thickBot="1" x14ac:dyDescent="0.5">
      <c r="A756" s="236"/>
      <c r="B756" s="213"/>
      <c r="C756" s="214"/>
      <c r="D756" s="214"/>
      <c r="E756" s="214"/>
      <c r="F756" s="214"/>
    </row>
    <row r="757" spans="1:6" ht="12.9" thickTop="1" x14ac:dyDescent="0.45">
      <c r="A757" s="7"/>
      <c r="B757" s="14"/>
      <c r="C757" s="6"/>
      <c r="D757" s="6"/>
      <c r="E757" s="6"/>
      <c r="F757" s="6"/>
    </row>
    <row r="758" spans="1:6" ht="17.7" x14ac:dyDescent="0.6">
      <c r="A758" s="435" t="s">
        <v>251</v>
      </c>
      <c r="B758" s="435"/>
      <c r="C758" s="435"/>
      <c r="D758" s="435"/>
      <c r="E758" s="435"/>
      <c r="F758" s="435"/>
    </row>
    <row r="759" spans="1:6" ht="15.3" x14ac:dyDescent="0.55000000000000004">
      <c r="A759" s="38"/>
      <c r="B759" s="281" t="s">
        <v>5</v>
      </c>
      <c r="C759" s="282" t="s">
        <v>127</v>
      </c>
      <c r="D759" s="283" t="s">
        <v>128</v>
      </c>
      <c r="E759" s="284" t="s">
        <v>281</v>
      </c>
      <c r="F759" s="264" t="s">
        <v>282</v>
      </c>
    </row>
    <row r="760" spans="1:6" ht="15.3" x14ac:dyDescent="0.55000000000000004">
      <c r="A760" s="88" t="s">
        <v>144</v>
      </c>
      <c r="B760" s="181"/>
      <c r="C760" s="130"/>
      <c r="D760" s="180"/>
      <c r="E760" s="285"/>
      <c r="F760" s="298"/>
    </row>
    <row r="761" spans="1:6" x14ac:dyDescent="0.45">
      <c r="A761" s="12" t="s">
        <v>115</v>
      </c>
      <c r="B761" s="117">
        <v>30.882352941176428</v>
      </c>
      <c r="C761" s="120">
        <v>29.850746268656678</v>
      </c>
      <c r="D761" s="321" t="s">
        <v>153</v>
      </c>
      <c r="E761" s="323" t="s">
        <v>153</v>
      </c>
      <c r="F761" s="280">
        <v>100</v>
      </c>
    </row>
    <row r="762" spans="1:6" x14ac:dyDescent="0.45">
      <c r="A762" s="12" t="s">
        <v>116</v>
      </c>
      <c r="B762" s="117">
        <v>20.588235294117627</v>
      </c>
      <c r="C762" s="120">
        <v>20.895522388059678</v>
      </c>
      <c r="D762" s="321" t="s">
        <v>153</v>
      </c>
      <c r="E762" s="323" t="s">
        <v>153</v>
      </c>
      <c r="F762" s="280">
        <v>0</v>
      </c>
    </row>
    <row r="763" spans="1:6" x14ac:dyDescent="0.45">
      <c r="A763" s="12" t="s">
        <v>117</v>
      </c>
      <c r="B763" s="117">
        <v>23.529411764705859</v>
      </c>
      <c r="C763" s="120">
        <v>23.88059701492535</v>
      </c>
      <c r="D763" s="321" t="s">
        <v>153</v>
      </c>
      <c r="E763" s="323" t="s">
        <v>153</v>
      </c>
      <c r="F763" s="280">
        <v>0</v>
      </c>
    </row>
    <row r="764" spans="1:6" x14ac:dyDescent="0.45">
      <c r="A764" s="12" t="s">
        <v>118</v>
      </c>
      <c r="B764" s="117">
        <v>8.8235294117646994</v>
      </c>
      <c r="C764" s="120">
        <v>8.9552238805970088</v>
      </c>
      <c r="D764" s="321" t="s">
        <v>153</v>
      </c>
      <c r="E764" s="323" t="s">
        <v>153</v>
      </c>
      <c r="F764" s="280">
        <v>0</v>
      </c>
    </row>
    <row r="765" spans="1:6" x14ac:dyDescent="0.45">
      <c r="A765" s="12" t="s">
        <v>119</v>
      </c>
      <c r="B765" s="117">
        <v>19.117647058823504</v>
      </c>
      <c r="C765" s="120">
        <v>19.402985074626841</v>
      </c>
      <c r="D765" s="321" t="s">
        <v>153</v>
      </c>
      <c r="E765" s="323" t="s">
        <v>153</v>
      </c>
      <c r="F765" s="280">
        <v>0</v>
      </c>
    </row>
    <row r="766" spans="1:6" x14ac:dyDescent="0.45">
      <c r="A766" s="12" t="s">
        <v>120</v>
      </c>
      <c r="B766" s="117">
        <v>22.058823529411743</v>
      </c>
      <c r="C766" s="120">
        <v>22.388059701492516</v>
      </c>
      <c r="D766" s="321" t="s">
        <v>153</v>
      </c>
      <c r="E766" s="323" t="s">
        <v>153</v>
      </c>
      <c r="F766" s="280">
        <v>0</v>
      </c>
    </row>
    <row r="767" spans="1:6" x14ac:dyDescent="0.45">
      <c r="A767" s="12" t="s">
        <v>121</v>
      </c>
      <c r="B767" s="117">
        <v>24.999999999999968</v>
      </c>
      <c r="C767" s="120">
        <v>25.373134328358177</v>
      </c>
      <c r="D767" s="321" t="s">
        <v>153</v>
      </c>
      <c r="E767" s="323" t="s">
        <v>153</v>
      </c>
      <c r="F767" s="280">
        <v>0</v>
      </c>
    </row>
    <row r="768" spans="1:6" x14ac:dyDescent="0.45">
      <c r="A768" s="12" t="s">
        <v>208</v>
      </c>
      <c r="B768" s="117">
        <v>24.999999999999968</v>
      </c>
      <c r="C768" s="120">
        <v>25.373134328358177</v>
      </c>
      <c r="D768" s="321" t="s">
        <v>153</v>
      </c>
      <c r="E768" s="323" t="s">
        <v>153</v>
      </c>
      <c r="F768" s="280">
        <v>0</v>
      </c>
    </row>
    <row r="769" spans="1:6" x14ac:dyDescent="0.45">
      <c r="A769" s="12" t="s">
        <v>145</v>
      </c>
      <c r="B769" s="117">
        <v>14.705882352941158</v>
      </c>
      <c r="C769" s="120">
        <v>14.925373134328339</v>
      </c>
      <c r="D769" s="321" t="s">
        <v>153</v>
      </c>
      <c r="E769" s="323" t="s">
        <v>153</v>
      </c>
      <c r="F769" s="280">
        <v>0</v>
      </c>
    </row>
    <row r="770" spans="1:6" x14ac:dyDescent="0.45">
      <c r="A770" s="12" t="s">
        <v>146</v>
      </c>
      <c r="B770" s="117">
        <v>19.117647058823504</v>
      </c>
      <c r="C770" s="120">
        <v>19.402985074626841</v>
      </c>
      <c r="D770" s="321" t="s">
        <v>153</v>
      </c>
      <c r="E770" s="323" t="s">
        <v>153</v>
      </c>
      <c r="F770" s="280">
        <v>0</v>
      </c>
    </row>
    <row r="771" spans="1:6" x14ac:dyDescent="0.45">
      <c r="A771" s="12" t="s">
        <v>147</v>
      </c>
      <c r="B771" s="117">
        <v>7.3529411764705825</v>
      </c>
      <c r="C771" s="120">
        <v>7.4626865671641731</v>
      </c>
      <c r="D771" s="321" t="s">
        <v>153</v>
      </c>
      <c r="E771" s="323" t="s">
        <v>153</v>
      </c>
      <c r="F771" s="280">
        <v>0</v>
      </c>
    </row>
    <row r="772" spans="1:6" x14ac:dyDescent="0.45">
      <c r="A772" s="12" t="s">
        <v>148</v>
      </c>
      <c r="B772" s="118">
        <v>2.9411764705882333</v>
      </c>
      <c r="C772" s="121">
        <v>2.9850746268656696</v>
      </c>
      <c r="D772" s="322" t="s">
        <v>153</v>
      </c>
      <c r="E772" s="324" t="s">
        <v>153</v>
      </c>
      <c r="F772" s="280">
        <v>0</v>
      </c>
    </row>
    <row r="773" spans="1:6" s="25" customFormat="1" x14ac:dyDescent="0.45">
      <c r="A773" s="12"/>
      <c r="B773" s="318"/>
      <c r="C773" s="319"/>
      <c r="D773" s="320"/>
      <c r="E773" s="320"/>
      <c r="F773" s="46"/>
    </row>
    <row r="774" spans="1:6" x14ac:dyDescent="0.45">
      <c r="A774" s="73" t="s">
        <v>315</v>
      </c>
      <c r="B774" s="104"/>
      <c r="C774" s="78"/>
      <c r="D774" s="78"/>
      <c r="E774" s="78"/>
      <c r="F774" s="78"/>
    </row>
    <row r="775" spans="1:6" ht="12.9" thickBot="1" x14ac:dyDescent="0.5">
      <c r="A775" s="236"/>
      <c r="B775" s="213"/>
      <c r="C775" s="214"/>
      <c r="D775" s="214"/>
      <c r="E775" s="214"/>
      <c r="F775" s="214"/>
    </row>
    <row r="776" spans="1:6" ht="12.9" thickTop="1" x14ac:dyDescent="0.45">
      <c r="A776" s="12"/>
      <c r="B776" s="99"/>
      <c r="C776" s="11"/>
      <c r="D776" s="11"/>
      <c r="E776" s="11"/>
      <c r="F776" s="11"/>
    </row>
    <row r="777" spans="1:6" ht="17.7" x14ac:dyDescent="0.6">
      <c r="A777" s="435" t="s">
        <v>252</v>
      </c>
      <c r="B777" s="435"/>
      <c r="C777" s="435"/>
      <c r="D777" s="435"/>
      <c r="E777" s="435"/>
      <c r="F777" s="435"/>
    </row>
    <row r="778" spans="1:6" s="25" customFormat="1" ht="15.3" x14ac:dyDescent="0.55000000000000004">
      <c r="A778" s="38"/>
      <c r="B778" s="281" t="s">
        <v>5</v>
      </c>
      <c r="C778" s="282" t="s">
        <v>127</v>
      </c>
      <c r="D778" s="283" t="s">
        <v>128</v>
      </c>
      <c r="E778" s="284" t="s">
        <v>281</v>
      </c>
      <c r="F778" s="264" t="s">
        <v>282</v>
      </c>
    </row>
    <row r="779" spans="1:6" s="25" customFormat="1" ht="15.3" x14ac:dyDescent="0.55000000000000004">
      <c r="A779" s="88" t="s">
        <v>15</v>
      </c>
      <c r="B779" s="85"/>
      <c r="C779" s="90"/>
      <c r="D779" s="90"/>
      <c r="E779" s="90"/>
      <c r="F779" s="90"/>
    </row>
    <row r="780" spans="1:6" s="25" customFormat="1" x14ac:dyDescent="0.45">
      <c r="A780" s="18" t="s">
        <v>62</v>
      </c>
      <c r="B780" s="176">
        <v>1100.6014282144986</v>
      </c>
      <c r="C780" s="171">
        <v>290.50765011264571</v>
      </c>
      <c r="D780" s="195">
        <v>12.682055535913403</v>
      </c>
      <c r="E780" s="314">
        <v>797.4117225659395</v>
      </c>
      <c r="F780" s="317">
        <v>0</v>
      </c>
    </row>
    <row r="781" spans="1:6" s="25" customFormat="1" x14ac:dyDescent="0.45">
      <c r="A781" s="18" t="s">
        <v>84</v>
      </c>
      <c r="B781" s="62">
        <v>1090.8520893958091</v>
      </c>
      <c r="C781" s="173">
        <v>280.75831129395624</v>
      </c>
      <c r="D781" s="196">
        <v>12.682055535913403</v>
      </c>
      <c r="E781" s="315">
        <v>797.4117225659395</v>
      </c>
      <c r="F781" s="317"/>
    </row>
    <row r="782" spans="1:6" s="25" customFormat="1" x14ac:dyDescent="0.45">
      <c r="A782" s="18" t="s">
        <v>61</v>
      </c>
      <c r="B782" s="62">
        <v>547.03025627226737</v>
      </c>
      <c r="C782" s="173">
        <v>547.03025627226737</v>
      </c>
      <c r="D782" s="196">
        <v>0</v>
      </c>
      <c r="E782" s="315">
        <v>0</v>
      </c>
      <c r="F782" s="317">
        <v>0</v>
      </c>
    </row>
    <row r="783" spans="1:6" s="25" customFormat="1" x14ac:dyDescent="0.45">
      <c r="A783" s="7" t="s">
        <v>149</v>
      </c>
      <c r="B783" s="63">
        <v>9.7493388186893917</v>
      </c>
      <c r="C783" s="174">
        <v>9.7493388186893917</v>
      </c>
      <c r="D783" s="197">
        <v>0</v>
      </c>
      <c r="E783" s="316">
        <v>0</v>
      </c>
      <c r="F783" s="317">
        <v>0</v>
      </c>
    </row>
    <row r="784" spans="1:6" s="25" customFormat="1" ht="15.3" x14ac:dyDescent="0.55000000000000004">
      <c r="A784" s="88" t="s">
        <v>57</v>
      </c>
      <c r="B784" s="148"/>
      <c r="C784" s="152"/>
      <c r="D784" s="152"/>
      <c r="E784" s="152"/>
      <c r="F784" s="152"/>
    </row>
    <row r="785" spans="1:6" x14ac:dyDescent="0.45">
      <c r="A785" s="18" t="s">
        <v>62</v>
      </c>
      <c r="B785" s="179">
        <v>38.145135760502988</v>
      </c>
      <c r="C785" s="137">
        <v>39.980989502975454</v>
      </c>
      <c r="D785" s="138">
        <v>3.0286424852993865</v>
      </c>
      <c r="E785" s="143">
        <v>76.044408654720428</v>
      </c>
      <c r="F785" s="280">
        <v>0</v>
      </c>
    </row>
    <row r="786" spans="1:6" x14ac:dyDescent="0.45">
      <c r="A786" s="18" t="s">
        <v>84</v>
      </c>
      <c r="B786" s="117">
        <v>37.978342363652089</v>
      </c>
      <c r="C786" s="120">
        <v>39.343088046214497</v>
      </c>
      <c r="D786" s="123">
        <v>3.0286424852993865</v>
      </c>
      <c r="E786" s="126">
        <v>76.044408654720428</v>
      </c>
      <c r="F786" s="280">
        <v>0</v>
      </c>
    </row>
    <row r="787" spans="1:6" x14ac:dyDescent="0.45">
      <c r="A787" s="18" t="s">
        <v>61</v>
      </c>
      <c r="B787" s="117">
        <v>30.882352941176428</v>
      </c>
      <c r="C787" s="120">
        <v>31.343283582089509</v>
      </c>
      <c r="D787" s="123">
        <v>0</v>
      </c>
      <c r="E787" s="126">
        <v>0</v>
      </c>
      <c r="F787" s="280">
        <v>0</v>
      </c>
    </row>
    <row r="788" spans="1:6" ht="12" customHeight="1" x14ac:dyDescent="0.45">
      <c r="A788" s="7" t="s">
        <v>90</v>
      </c>
      <c r="B788" s="118">
        <v>75</v>
      </c>
      <c r="C788" s="121">
        <v>75</v>
      </c>
      <c r="D788" s="124">
        <v>0</v>
      </c>
      <c r="E788" s="127">
        <v>0</v>
      </c>
      <c r="F788" s="280"/>
    </row>
    <row r="789" spans="1:6" ht="12.9" thickBot="1" x14ac:dyDescent="0.5">
      <c r="A789" s="236"/>
      <c r="B789" s="213"/>
      <c r="C789" s="214"/>
      <c r="D789" s="214"/>
      <c r="E789" s="214"/>
      <c r="F789" s="214"/>
    </row>
    <row r="790" spans="1:6" ht="12.9" thickTop="1" x14ac:dyDescent="0.45">
      <c r="A790" s="10"/>
      <c r="B790" s="14"/>
      <c r="C790" s="6"/>
      <c r="D790" s="6"/>
      <c r="E790" s="6"/>
      <c r="F790" s="6"/>
    </row>
  </sheetData>
  <sheetProtection algorithmName="SHA-512" hashValue="iKID2gGd+htie5r7D0An84IrgY2y/ocogb/hBCy9cna+jsC+LZksSAAulJ0Ifkko3+wE3CpabrWEPPNehY1B0g==" saltValue="qlYtEudbEaGKq9n8rAp6IQ==" spinCount="100000" sheet="1" objects="1" scenarios="1"/>
  <mergeCells count="45">
    <mergeCell ref="A707:F707"/>
    <mergeCell ref="A724:F724"/>
    <mergeCell ref="A741:F741"/>
    <mergeCell ref="A758:F758"/>
    <mergeCell ref="A777:F777"/>
    <mergeCell ref="A688:F688"/>
    <mergeCell ref="A375:F375"/>
    <mergeCell ref="A430:F430"/>
    <mergeCell ref="A478:F478"/>
    <mergeCell ref="A493:F493"/>
    <mergeCell ref="A508:F508"/>
    <mergeCell ref="A528:F528"/>
    <mergeCell ref="A637:F637"/>
    <mergeCell ref="A654:F654"/>
    <mergeCell ref="A671:F671"/>
    <mergeCell ref="A454:F454"/>
    <mergeCell ref="A394:F394"/>
    <mergeCell ref="A412:F412"/>
    <mergeCell ref="A548:F548"/>
    <mergeCell ref="A571:F571"/>
    <mergeCell ref="A593:F593"/>
    <mergeCell ref="A113:F113"/>
    <mergeCell ref="A145:F145"/>
    <mergeCell ref="A156:F156"/>
    <mergeCell ref="A185:F185"/>
    <mergeCell ref="A214:F214"/>
    <mergeCell ref="A1:E1"/>
    <mergeCell ref="A28:E28"/>
    <mergeCell ref="A91:F91"/>
    <mergeCell ref="A101:F101"/>
    <mergeCell ref="A52:F52"/>
    <mergeCell ref="A64:F64"/>
    <mergeCell ref="A76:F76"/>
    <mergeCell ref="A615:F615"/>
    <mergeCell ref="A182:F182"/>
    <mergeCell ref="A211:F211"/>
    <mergeCell ref="A567:F567"/>
    <mergeCell ref="A612:F612"/>
    <mergeCell ref="A360:F360"/>
    <mergeCell ref="A249:F249"/>
    <mergeCell ref="A285:F285"/>
    <mergeCell ref="A299:F299"/>
    <mergeCell ref="A313:F313"/>
    <mergeCell ref="A328:F328"/>
    <mergeCell ref="A344:F344"/>
  </mergeCells>
  <pageMargins left="0.25" right="0.25" top="0.75" bottom="0.75" header="0.3" footer="0.3"/>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5953-49F0-4BE6-B45A-1F6AC0D00FD4}">
  <dimension ref="A1:F42"/>
  <sheetViews>
    <sheetView topLeftCell="A13" zoomScaleNormal="100" workbookViewId="0">
      <selection activeCell="A17" sqref="A17"/>
    </sheetView>
  </sheetViews>
  <sheetFormatPr defaultColWidth="9.1015625" defaultRowHeight="12.6" x14ac:dyDescent="0.45"/>
  <cols>
    <col min="1" max="1" width="98.3125" style="3" customWidth="1"/>
    <col min="2" max="2" width="16.5234375" style="52" customWidth="1"/>
    <col min="3" max="5" width="16.5234375" style="3" customWidth="1"/>
    <col min="6" max="16384" width="9.1015625" style="1"/>
  </cols>
  <sheetData>
    <row r="1" spans="1:5" ht="17.7" x14ac:dyDescent="0.6">
      <c r="A1" s="435" t="s">
        <v>225</v>
      </c>
      <c r="B1" s="435"/>
      <c r="C1" s="435"/>
      <c r="D1" s="435"/>
      <c r="E1" s="435"/>
    </row>
    <row r="2" spans="1:5" ht="15.3" x14ac:dyDescent="0.55000000000000004">
      <c r="A2" s="401"/>
      <c r="B2" s="68" t="s">
        <v>5</v>
      </c>
      <c r="C2" s="69" t="s">
        <v>94</v>
      </c>
      <c r="D2" s="70" t="s">
        <v>95</v>
      </c>
      <c r="E2" s="71" t="s">
        <v>96</v>
      </c>
    </row>
    <row r="3" spans="1:5" ht="15.3" x14ac:dyDescent="0.55000000000000004">
      <c r="A3" s="89" t="s">
        <v>179</v>
      </c>
      <c r="B3" s="383">
        <f>SUM(C3:E3)</f>
        <v>1964.9200552911086</v>
      </c>
      <c r="C3" s="386">
        <v>1795.5311724459582</v>
      </c>
      <c r="D3" s="390">
        <v>23.828915662650601</v>
      </c>
      <c r="E3" s="394">
        <v>145.55996718249975</v>
      </c>
    </row>
    <row r="4" spans="1:5" x14ac:dyDescent="0.45">
      <c r="A4" s="29" t="s">
        <v>154</v>
      </c>
      <c r="B4" s="384">
        <f>SUM(C4:E4)</f>
        <v>1052.2152022465516</v>
      </c>
      <c r="C4" s="387">
        <v>906.33970023851953</v>
      </c>
      <c r="D4" s="391">
        <v>12.997590361445782</v>
      </c>
      <c r="E4" s="395">
        <v>132.87791164658634</v>
      </c>
    </row>
    <row r="5" spans="1:5" x14ac:dyDescent="0.45">
      <c r="A5" s="29" t="s">
        <v>155</v>
      </c>
      <c r="B5" s="384">
        <f>SUM(C5:E5)</f>
        <v>1759.0208878897956</v>
      </c>
      <c r="C5" s="387">
        <v>1724.0360211089023</v>
      </c>
      <c r="D5" s="391">
        <v>12.997590361445782</v>
      </c>
      <c r="E5" s="395">
        <v>21.987276419447539</v>
      </c>
    </row>
    <row r="6" spans="1:5" x14ac:dyDescent="0.45">
      <c r="A6" s="29" t="s">
        <v>156</v>
      </c>
      <c r="B6" s="384">
        <f>SUM(C6:E6)</f>
        <v>378.4063232365146</v>
      </c>
      <c r="C6" s="387">
        <v>360.43604211201659</v>
      </c>
      <c r="D6" s="391">
        <v>8.6650602409638555</v>
      </c>
      <c r="E6" s="395">
        <v>9.305220883534135</v>
      </c>
    </row>
    <row r="7" spans="1:5" x14ac:dyDescent="0.45">
      <c r="A7" s="29" t="s">
        <v>157</v>
      </c>
      <c r="B7" s="385">
        <f>SUM(C7:E7)</f>
        <v>1214.2894533840008</v>
      </c>
      <c r="C7" s="388">
        <v>1189.82037707878</v>
      </c>
      <c r="D7" s="392">
        <v>15.163855421686746</v>
      </c>
      <c r="E7" s="396">
        <v>9.305220883534135</v>
      </c>
    </row>
    <row r="8" spans="1:5" ht="15.3" x14ac:dyDescent="0.55000000000000004">
      <c r="A8" s="89" t="s">
        <v>29</v>
      </c>
      <c r="B8" s="382"/>
      <c r="C8" s="381"/>
      <c r="D8" s="381"/>
      <c r="E8" s="381"/>
    </row>
    <row r="9" spans="1:5" x14ac:dyDescent="0.45">
      <c r="A9" s="29" t="s">
        <v>154</v>
      </c>
      <c r="B9" s="383">
        <f>SUM(C9:E9)</f>
        <v>19.498677637378783</v>
      </c>
      <c r="C9" s="389">
        <v>19.498677637378783</v>
      </c>
      <c r="D9" s="393"/>
      <c r="E9" s="397"/>
    </row>
    <row r="10" spans="1:5" x14ac:dyDescent="0.45">
      <c r="A10" s="29" t="s">
        <v>155</v>
      </c>
      <c r="B10" s="384">
        <f>SUM(C10:E10)</f>
        <v>264.77343089254003</v>
      </c>
      <c r="C10" s="387">
        <v>264.77343089254003</v>
      </c>
      <c r="D10" s="391"/>
      <c r="E10" s="395"/>
    </row>
    <row r="11" spans="1:5" x14ac:dyDescent="0.45">
      <c r="A11" s="29" t="s">
        <v>156</v>
      </c>
      <c r="B11" s="384">
        <f>SUM(C11:E11)</f>
        <v>11.915603878930355</v>
      </c>
      <c r="C11" s="387">
        <v>9.7493388186893917</v>
      </c>
      <c r="D11" s="391">
        <v>2.1662650602409639</v>
      </c>
      <c r="E11" s="395"/>
    </row>
    <row r="12" spans="1:5" x14ac:dyDescent="0.45">
      <c r="A12" s="29" t="s">
        <v>157</v>
      </c>
      <c r="B12" s="385">
        <f>SUM(C12:E12)</f>
        <v>47.663179547458121</v>
      </c>
      <c r="C12" s="388">
        <v>45.496914487217154</v>
      </c>
      <c r="D12" s="392">
        <v>2.1662650602409639</v>
      </c>
      <c r="E12" s="396"/>
    </row>
    <row r="13" spans="1:5" ht="15.3" x14ac:dyDescent="0.55000000000000004">
      <c r="A13" s="89" t="s">
        <v>151</v>
      </c>
      <c r="B13" s="382"/>
      <c r="C13" s="381"/>
      <c r="D13" s="381"/>
      <c r="E13" s="381"/>
    </row>
    <row r="14" spans="1:5" x14ac:dyDescent="0.45">
      <c r="A14" s="29" t="s">
        <v>154</v>
      </c>
      <c r="B14" s="383">
        <f>SUM(C14:E14)</f>
        <v>1019.7174061842534</v>
      </c>
      <c r="C14" s="389">
        <v>873.84190417622131</v>
      </c>
      <c r="D14" s="393">
        <v>12.997590361445782</v>
      </c>
      <c r="E14" s="397">
        <v>132.87791164658634</v>
      </c>
    </row>
    <row r="15" spans="1:5" x14ac:dyDescent="0.45">
      <c r="A15" s="29" t="s">
        <v>155</v>
      </c>
      <c r="B15" s="384">
        <f>SUM(C15:E15)</f>
        <v>1477.998558966106</v>
      </c>
      <c r="C15" s="387">
        <v>1443.0136921852127</v>
      </c>
      <c r="D15" s="391">
        <v>12.997590361445782</v>
      </c>
      <c r="E15" s="395">
        <v>21.987276419447539</v>
      </c>
    </row>
    <row r="16" spans="1:5" x14ac:dyDescent="0.45">
      <c r="A16" s="29" t="s">
        <v>156</v>
      </c>
      <c r="B16" s="384">
        <f>SUM(C16:E16)</f>
        <v>363.24093975135435</v>
      </c>
      <c r="C16" s="387">
        <v>347.43692368709731</v>
      </c>
      <c r="D16" s="391">
        <v>6.4987951807228921</v>
      </c>
      <c r="E16" s="395">
        <v>9.305220883534135</v>
      </c>
    </row>
    <row r="17" spans="1:6" x14ac:dyDescent="0.45">
      <c r="A17" s="29" t="s">
        <v>157</v>
      </c>
      <c r="B17" s="384">
        <f>SUM(C17:E17)</f>
        <v>1150.3773758053933</v>
      </c>
      <c r="C17" s="387">
        <v>1128.0745645604134</v>
      </c>
      <c r="D17" s="391">
        <v>12.997590361445782</v>
      </c>
      <c r="E17" s="395">
        <v>9.305220883534135</v>
      </c>
    </row>
    <row r="18" spans="1:6" s="21" customFormat="1" x14ac:dyDescent="0.45">
      <c r="A18" s="5"/>
      <c r="B18" s="398"/>
      <c r="C18" s="5"/>
      <c r="D18" s="5"/>
      <c r="E18" s="5"/>
    </row>
    <row r="19" spans="1:6" x14ac:dyDescent="0.45">
      <c r="A19" s="80" t="s">
        <v>181</v>
      </c>
      <c r="B19" s="399"/>
      <c r="C19" s="80"/>
      <c r="D19" s="80"/>
      <c r="E19" s="80"/>
      <c r="F19" s="21"/>
    </row>
    <row r="20" spans="1:6" ht="12.9" thickBot="1" x14ac:dyDescent="0.5">
      <c r="A20" s="236"/>
      <c r="B20" s="213"/>
      <c r="C20" s="214"/>
      <c r="D20" s="214"/>
      <c r="E20" s="214"/>
      <c r="F20" s="11"/>
    </row>
    <row r="21" spans="1:6" ht="12.9" thickTop="1" x14ac:dyDescent="0.45">
      <c r="F21" s="21"/>
    </row>
    <row r="22" spans="1:6" ht="17.7" x14ac:dyDescent="0.6">
      <c r="A22" s="435" t="s">
        <v>226</v>
      </c>
      <c r="B22" s="435"/>
      <c r="C22" s="435"/>
      <c r="D22" s="435"/>
      <c r="E22" s="435"/>
    </row>
    <row r="23" spans="1:6" ht="15.3" x14ac:dyDescent="0.55000000000000004">
      <c r="A23" s="400"/>
      <c r="B23" s="68" t="s">
        <v>5</v>
      </c>
      <c r="C23" s="69" t="s">
        <v>94</v>
      </c>
      <c r="D23" s="70" t="s">
        <v>95</v>
      </c>
      <c r="E23" s="71" t="s">
        <v>96</v>
      </c>
    </row>
    <row r="24" spans="1:6" ht="15.3" x14ac:dyDescent="0.55000000000000004">
      <c r="A24" s="89" t="s">
        <v>179</v>
      </c>
      <c r="B24" s="402"/>
      <c r="C24" s="403"/>
      <c r="D24" s="403"/>
      <c r="E24" s="403"/>
    </row>
    <row r="25" spans="1:6" x14ac:dyDescent="0.45">
      <c r="A25" s="29" t="s">
        <v>154</v>
      </c>
      <c r="B25" s="410">
        <f t="shared" ref="B25:E28" si="0">100*B4/B$3</f>
        <v>53.550026089517566</v>
      </c>
      <c r="C25" s="411">
        <f t="shared" si="0"/>
        <v>50.47752521076314</v>
      </c>
      <c r="D25" s="412">
        <f t="shared" si="0"/>
        <v>54.545454545454547</v>
      </c>
      <c r="E25" s="413">
        <f t="shared" si="0"/>
        <v>91.287401487242064</v>
      </c>
    </row>
    <row r="26" spans="1:6" x14ac:dyDescent="0.45">
      <c r="A26" s="29" t="s">
        <v>155</v>
      </c>
      <c r="B26" s="410">
        <f t="shared" si="0"/>
        <v>89.52124454901508</v>
      </c>
      <c r="C26" s="411">
        <f t="shared" si="0"/>
        <v>96.018161509295226</v>
      </c>
      <c r="D26" s="412">
        <f t="shared" si="0"/>
        <v>54.545454545454547</v>
      </c>
      <c r="E26" s="413">
        <f t="shared" si="0"/>
        <v>15.10530460059832</v>
      </c>
    </row>
    <row r="27" spans="1:6" x14ac:dyDescent="0.45">
      <c r="A27" s="29" t="s">
        <v>156</v>
      </c>
      <c r="B27" s="410">
        <f t="shared" si="0"/>
        <v>19.258102751689435</v>
      </c>
      <c r="C27" s="411">
        <f t="shared" si="0"/>
        <v>20.074062073843777</v>
      </c>
      <c r="D27" s="412">
        <f t="shared" si="0"/>
        <v>36.363636363636367</v>
      </c>
      <c r="E27" s="413">
        <f t="shared" si="0"/>
        <v>6.3927060878403905</v>
      </c>
    </row>
    <row r="28" spans="1:6" x14ac:dyDescent="0.45">
      <c r="A28" s="29" t="s">
        <v>157</v>
      </c>
      <c r="B28" s="410">
        <f t="shared" si="0"/>
        <v>61.798415162702398</v>
      </c>
      <c r="C28" s="411">
        <f t="shared" si="0"/>
        <v>66.265648591216049</v>
      </c>
      <c r="D28" s="412">
        <f t="shared" si="0"/>
        <v>63.63636363636364</v>
      </c>
      <c r="E28" s="413">
        <f t="shared" si="0"/>
        <v>6.3927060878403905</v>
      </c>
    </row>
    <row r="29" spans="1:6" ht="15.3" x14ac:dyDescent="0.55000000000000004">
      <c r="A29" s="92" t="s">
        <v>29</v>
      </c>
      <c r="B29" s="408"/>
      <c r="C29" s="409"/>
      <c r="D29" s="409"/>
      <c r="E29" s="409"/>
    </row>
    <row r="30" spans="1:6" ht="12.75" customHeight="1" x14ac:dyDescent="0.45">
      <c r="A30" s="29" t="s">
        <v>154</v>
      </c>
      <c r="B30" s="410">
        <f t="shared" ref="B30:E33" si="1">100*B9/B$3</f>
        <v>0.99233948907351333</v>
      </c>
      <c r="C30" s="411">
        <f t="shared" si="1"/>
        <v>1.0859559520103879</v>
      </c>
      <c r="D30" s="412">
        <f t="shared" si="1"/>
        <v>0</v>
      </c>
      <c r="E30" s="413">
        <f t="shared" si="1"/>
        <v>0</v>
      </c>
    </row>
    <row r="31" spans="1:6" ht="12.75" customHeight="1" x14ac:dyDescent="0.45">
      <c r="A31" s="29" t="s">
        <v>155</v>
      </c>
      <c r="B31" s="410">
        <f t="shared" si="1"/>
        <v>13.475023076870833</v>
      </c>
      <c r="C31" s="411">
        <f t="shared" si="1"/>
        <v>14.746245286950547</v>
      </c>
      <c r="D31" s="412">
        <f t="shared" si="1"/>
        <v>0</v>
      </c>
      <c r="E31" s="413">
        <f t="shared" si="1"/>
        <v>0</v>
      </c>
    </row>
    <row r="32" spans="1:6" x14ac:dyDescent="0.45">
      <c r="A32" s="29" t="s">
        <v>156</v>
      </c>
      <c r="B32" s="410">
        <f t="shared" si="1"/>
        <v>0.60641672656575463</v>
      </c>
      <c r="C32" s="411">
        <f t="shared" si="1"/>
        <v>0.54297797600519393</v>
      </c>
      <c r="D32" s="412">
        <f t="shared" si="1"/>
        <v>9.0909090909090917</v>
      </c>
      <c r="E32" s="413">
        <f t="shared" si="1"/>
        <v>0</v>
      </c>
    </row>
    <row r="33" spans="1:5" x14ac:dyDescent="0.45">
      <c r="A33" s="29" t="s">
        <v>157</v>
      </c>
      <c r="B33" s="410">
        <f t="shared" si="1"/>
        <v>2.4257057898671954</v>
      </c>
      <c r="C33" s="411">
        <f t="shared" si="1"/>
        <v>2.533897221357571</v>
      </c>
      <c r="D33" s="412">
        <f t="shared" si="1"/>
        <v>9.0909090909090917</v>
      </c>
      <c r="E33" s="413">
        <f t="shared" si="1"/>
        <v>0</v>
      </c>
    </row>
    <row r="34" spans="1:5" ht="15.3" x14ac:dyDescent="0.55000000000000004">
      <c r="A34" s="92" t="s">
        <v>151</v>
      </c>
      <c r="B34" s="408"/>
      <c r="C34" s="409"/>
      <c r="D34" s="409"/>
      <c r="E34" s="409"/>
    </row>
    <row r="35" spans="1:5" x14ac:dyDescent="0.45">
      <c r="A35" s="29" t="s">
        <v>154</v>
      </c>
      <c r="B35" s="410">
        <f t="shared" ref="B35:E38" si="2">100*B14/B$3</f>
        <v>51.896126941061695</v>
      </c>
      <c r="C35" s="411">
        <f t="shared" si="2"/>
        <v>48.667598624079147</v>
      </c>
      <c r="D35" s="412">
        <f t="shared" si="2"/>
        <v>54.545454545454547</v>
      </c>
      <c r="E35" s="413">
        <f t="shared" si="2"/>
        <v>91.287401487242064</v>
      </c>
    </row>
    <row r="36" spans="1:5" x14ac:dyDescent="0.45">
      <c r="A36" s="29" t="s">
        <v>155</v>
      </c>
      <c r="B36" s="410">
        <f t="shared" si="2"/>
        <v>75.219271897916286</v>
      </c>
      <c r="C36" s="411">
        <f t="shared" si="2"/>
        <v>80.36695292900265</v>
      </c>
      <c r="D36" s="412">
        <f t="shared" si="2"/>
        <v>54.545454545454547</v>
      </c>
      <c r="E36" s="413">
        <f t="shared" si="2"/>
        <v>15.10530460059832</v>
      </c>
    </row>
    <row r="37" spans="1:5" x14ac:dyDescent="0.45">
      <c r="A37" s="29" t="s">
        <v>156</v>
      </c>
      <c r="B37" s="410">
        <f t="shared" si="2"/>
        <v>18.486296110278094</v>
      </c>
      <c r="C37" s="411">
        <f t="shared" si="2"/>
        <v>19.350091439170178</v>
      </c>
      <c r="D37" s="412">
        <f t="shared" si="2"/>
        <v>27.272727272727277</v>
      </c>
      <c r="E37" s="413">
        <f t="shared" si="2"/>
        <v>6.3927060878403905</v>
      </c>
    </row>
    <row r="38" spans="1:5" x14ac:dyDescent="0.45">
      <c r="A38" s="29" t="s">
        <v>157</v>
      </c>
      <c r="B38" s="410">
        <f t="shared" si="2"/>
        <v>58.54575979860725</v>
      </c>
      <c r="C38" s="411">
        <f t="shared" si="2"/>
        <v>62.826788076516458</v>
      </c>
      <c r="D38" s="412">
        <f t="shared" si="2"/>
        <v>54.545454545454547</v>
      </c>
      <c r="E38" s="413">
        <f t="shared" si="2"/>
        <v>6.3927060878403905</v>
      </c>
    </row>
    <row r="39" spans="1:5" x14ac:dyDescent="0.45">
      <c r="A39" s="30"/>
      <c r="B39" s="404"/>
      <c r="C39" s="405"/>
      <c r="D39" s="405"/>
      <c r="E39" s="405"/>
    </row>
    <row r="40" spans="1:5" x14ac:dyDescent="0.45">
      <c r="A40" s="80" t="s">
        <v>181</v>
      </c>
      <c r="B40" s="406"/>
      <c r="C40" s="407"/>
      <c r="D40" s="407"/>
      <c r="E40" s="407"/>
    </row>
    <row r="41" spans="1:5" ht="12.9" thickBot="1" x14ac:dyDescent="0.5">
      <c r="A41" s="236"/>
      <c r="B41" s="213"/>
      <c r="C41" s="214"/>
      <c r="D41" s="214"/>
      <c r="E41" s="214"/>
    </row>
    <row r="42" spans="1:5" ht="12.9" thickTop="1" x14ac:dyDescent="0.45"/>
  </sheetData>
  <sheetProtection algorithmName="SHA-512" hashValue="JnR+U1i7bzPKAkn/CDEI5gnuFVUcxEDGiBIPsKYI7KP5wj2jhdvdjxMDyZCfiYOfw4YqDx42fQuY/BFeeFrODQ==" saltValue="KZXH9daBZZQs+4GHelMytQ==" spinCount="100000" sheet="1" objects="1" scenarios="1"/>
  <mergeCells count="2">
    <mergeCell ref="A1:E1"/>
    <mergeCell ref="A22:E22"/>
  </mergeCells>
  <pageMargins left="0.25" right="0.25"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28370-B844-4DF8-99A0-6614D5152553}">
  <dimension ref="A1:F12"/>
  <sheetViews>
    <sheetView zoomScaleNormal="100" workbookViewId="0">
      <selection activeCell="A17" sqref="A17"/>
    </sheetView>
  </sheetViews>
  <sheetFormatPr defaultColWidth="9.1015625" defaultRowHeight="12.6" x14ac:dyDescent="0.45"/>
  <cols>
    <col min="1" max="1" width="26.7890625" style="3" bestFit="1" customWidth="1"/>
    <col min="2" max="2" width="16.5234375" style="52" customWidth="1"/>
    <col min="3" max="6" width="16.5234375" style="3" customWidth="1"/>
    <col min="7" max="7" width="10.68359375" style="1" customWidth="1"/>
    <col min="8" max="16384" width="9.1015625" style="1"/>
  </cols>
  <sheetData>
    <row r="1" spans="1:6" ht="17.7" x14ac:dyDescent="0.6">
      <c r="A1" s="435" t="s">
        <v>217</v>
      </c>
      <c r="B1" s="435"/>
      <c r="C1" s="435"/>
      <c r="D1" s="435"/>
      <c r="E1" s="435"/>
      <c r="F1" s="435"/>
    </row>
    <row r="2" spans="1:6" ht="12.9" customHeight="1" x14ac:dyDescent="0.55000000000000004">
      <c r="A2" s="433"/>
      <c r="B2" s="432" t="s">
        <v>5</v>
      </c>
      <c r="C2" s="69" t="s">
        <v>127</v>
      </c>
      <c r="D2" s="70" t="s">
        <v>128</v>
      </c>
      <c r="E2" s="71" t="s">
        <v>281</v>
      </c>
      <c r="F2" s="414" t="s">
        <v>282</v>
      </c>
    </row>
    <row r="3" spans="1:6" ht="15.3" x14ac:dyDescent="0.55000000000000004">
      <c r="A3" s="89" t="s">
        <v>15</v>
      </c>
      <c r="B3" s="415"/>
      <c r="C3" s="416"/>
      <c r="D3" s="416"/>
      <c r="E3" s="416"/>
      <c r="F3" s="416"/>
    </row>
    <row r="4" spans="1:6" x14ac:dyDescent="0.45">
      <c r="A4" s="29" t="s">
        <v>24</v>
      </c>
      <c r="B4" s="383">
        <f>SUM(C4:F4)</f>
        <v>4159.2500430776963</v>
      </c>
      <c r="C4" s="389">
        <v>2124.9521693364927</v>
      </c>
      <c r="D4" s="393">
        <v>406.05523674834774</v>
      </c>
      <c r="E4" s="397">
        <v>910.85900358189519</v>
      </c>
      <c r="F4" s="430">
        <v>717.38363341096056</v>
      </c>
    </row>
    <row r="5" spans="1:6" x14ac:dyDescent="0.45">
      <c r="A5" s="29" t="s">
        <v>62</v>
      </c>
      <c r="B5" s="384">
        <f>SUM(C5:F5)</f>
        <v>2674.4536331958261</v>
      </c>
      <c r="C5" s="387">
        <v>666.20481927711137</v>
      </c>
      <c r="D5" s="391">
        <v>406.05523674834774</v>
      </c>
      <c r="E5" s="395">
        <v>910.85900358189519</v>
      </c>
      <c r="F5" s="430">
        <v>691.3345735884717</v>
      </c>
    </row>
    <row r="6" spans="1:6" x14ac:dyDescent="0.45">
      <c r="A6" s="29" t="s">
        <v>61</v>
      </c>
      <c r="B6" s="385">
        <f>SUM(C6:F6)</f>
        <v>1484.7964098818704</v>
      </c>
      <c r="C6" s="388">
        <v>1458.7473500593815</v>
      </c>
      <c r="D6" s="392"/>
      <c r="E6" s="396"/>
      <c r="F6" s="430">
        <v>26.0490598224889</v>
      </c>
    </row>
    <row r="7" spans="1:6" ht="15.3" x14ac:dyDescent="0.55000000000000004">
      <c r="A7" s="89" t="s">
        <v>6</v>
      </c>
      <c r="B7" s="417"/>
      <c r="C7" s="416"/>
      <c r="D7" s="416"/>
      <c r="E7" s="416"/>
      <c r="F7" s="416"/>
    </row>
    <row r="8" spans="1:6" x14ac:dyDescent="0.45">
      <c r="A8" s="29" t="s">
        <v>24</v>
      </c>
      <c r="B8" s="418">
        <f t="shared" ref="B8:F10" si="0">100*B4/B$4</f>
        <v>100</v>
      </c>
      <c r="C8" s="421">
        <f t="shared" si="0"/>
        <v>100</v>
      </c>
      <c r="D8" s="424">
        <f t="shared" si="0"/>
        <v>100</v>
      </c>
      <c r="E8" s="427">
        <f t="shared" si="0"/>
        <v>100</v>
      </c>
      <c r="F8" s="431">
        <f t="shared" si="0"/>
        <v>100.00000000000001</v>
      </c>
    </row>
    <row r="9" spans="1:6" x14ac:dyDescent="0.45">
      <c r="A9" s="29" t="s">
        <v>62</v>
      </c>
      <c r="B9" s="419">
        <f t="shared" si="0"/>
        <v>64.301342922312642</v>
      </c>
      <c r="C9" s="422">
        <f t="shared" si="0"/>
        <v>31.351520701999188</v>
      </c>
      <c r="D9" s="425">
        <f t="shared" si="0"/>
        <v>100</v>
      </c>
      <c r="E9" s="428">
        <f t="shared" si="0"/>
        <v>100</v>
      </c>
      <c r="F9" s="431">
        <f t="shared" si="0"/>
        <v>96.368880106919534</v>
      </c>
    </row>
    <row r="10" spans="1:6" x14ac:dyDescent="0.45">
      <c r="A10" s="29" t="s">
        <v>61</v>
      </c>
      <c r="B10" s="420">
        <f t="shared" si="0"/>
        <v>35.698657077687358</v>
      </c>
      <c r="C10" s="423">
        <f t="shared" si="0"/>
        <v>68.648479298000822</v>
      </c>
      <c r="D10" s="426">
        <f t="shared" si="0"/>
        <v>0</v>
      </c>
      <c r="E10" s="429">
        <f t="shared" si="0"/>
        <v>0</v>
      </c>
      <c r="F10" s="431">
        <f t="shared" si="0"/>
        <v>3.6311198930804749</v>
      </c>
    </row>
    <row r="11" spans="1:6" ht="12.9" thickBot="1" x14ac:dyDescent="0.5">
      <c r="A11" s="236"/>
      <c r="B11" s="213"/>
      <c r="C11" s="214"/>
      <c r="D11" s="214"/>
      <c r="E11" s="214"/>
      <c r="F11" s="214"/>
    </row>
    <row r="12" spans="1:6" ht="12.9" thickTop="1" x14ac:dyDescent="0.45">
      <c r="A12" s="53"/>
      <c r="B12" s="54"/>
      <c r="C12" s="55"/>
      <c r="D12" s="55"/>
      <c r="E12" s="55"/>
      <c r="F12" s="55"/>
    </row>
  </sheetData>
  <sheetProtection algorithmName="SHA-512" hashValue="pLIK5DY+F/21NK/4qpzNYMothUXmy3dADpHD3fcz+xGcC2WHB6a1/t7/J62oLaCDGGLKhlTpBqmflaFCB3c5ew==" saltValue="bhS/Xq9TQvihVqp0HLipgw==" spinCount="100000" sheet="1" objects="1" scenarios="1"/>
  <mergeCells count="1">
    <mergeCell ref="A1:F1"/>
  </mergeCells>
  <pageMargins left="0.25" right="0.25"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DA4B-DFCE-4F02-8F2C-AAD1E1619564}">
  <dimension ref="A1:G12"/>
  <sheetViews>
    <sheetView zoomScaleNormal="100" workbookViewId="0">
      <selection activeCell="L9" sqref="L9"/>
    </sheetView>
  </sheetViews>
  <sheetFormatPr defaultColWidth="9.1015625" defaultRowHeight="12.6" x14ac:dyDescent="0.45"/>
  <cols>
    <col min="1" max="1" width="26.7890625" style="3" bestFit="1" customWidth="1"/>
    <col min="2" max="2" width="16.5234375" style="52" customWidth="1"/>
    <col min="3" max="6" width="16.5234375" style="3" customWidth="1"/>
    <col min="7" max="7" width="12" style="1" customWidth="1"/>
    <col min="8" max="16384" width="9.1015625" style="1"/>
  </cols>
  <sheetData>
    <row r="1" spans="1:7" ht="17.7" x14ac:dyDescent="0.6">
      <c r="A1" s="435" t="s">
        <v>253</v>
      </c>
      <c r="B1" s="435"/>
      <c r="C1" s="435"/>
      <c r="D1" s="435"/>
      <c r="E1" s="435"/>
      <c r="F1" s="435"/>
    </row>
    <row r="2" spans="1:7" ht="12.9" customHeight="1" x14ac:dyDescent="0.55000000000000004">
      <c r="A2" s="433"/>
      <c r="B2" s="432" t="s">
        <v>5</v>
      </c>
      <c r="C2" s="69" t="s">
        <v>127</v>
      </c>
      <c r="D2" s="70" t="s">
        <v>128</v>
      </c>
      <c r="E2" s="71" t="s">
        <v>281</v>
      </c>
      <c r="F2" s="414" t="s">
        <v>282</v>
      </c>
    </row>
    <row r="3" spans="1:7" ht="15.3" x14ac:dyDescent="0.55000000000000004">
      <c r="A3" s="89" t="s">
        <v>15</v>
      </c>
      <c r="B3" s="415"/>
      <c r="C3" s="416"/>
      <c r="D3" s="416"/>
      <c r="E3" s="416"/>
      <c r="F3" s="416"/>
      <c r="G3" s="51"/>
    </row>
    <row r="4" spans="1:7" x14ac:dyDescent="0.45">
      <c r="A4" s="29" t="s">
        <v>24</v>
      </c>
      <c r="B4" s="383">
        <f>SUM(C4:F4)</f>
        <v>316.47132111645533</v>
      </c>
      <c r="C4" s="389">
        <v>292.98457412850354</v>
      </c>
      <c r="D4" s="393">
        <v>0</v>
      </c>
      <c r="E4" s="397">
        <v>23.486746987951808</v>
      </c>
      <c r="F4" s="430">
        <v>0</v>
      </c>
      <c r="G4" s="51"/>
    </row>
    <row r="5" spans="1:7" x14ac:dyDescent="0.45">
      <c r="A5" s="29" t="s">
        <v>62</v>
      </c>
      <c r="B5" s="384">
        <f>SUM(C5:F5)</f>
        <v>55.980722891566259</v>
      </c>
      <c r="C5" s="387">
        <v>32.493975903614455</v>
      </c>
      <c r="D5" s="391">
        <v>0</v>
      </c>
      <c r="E5" s="395">
        <v>23.486746987951808</v>
      </c>
      <c r="F5" s="430">
        <v>0</v>
      </c>
    </row>
    <row r="6" spans="1:7" x14ac:dyDescent="0.45">
      <c r="A6" s="29" t="s">
        <v>61</v>
      </c>
      <c r="B6" s="385">
        <f>SUM(C6:F6)</f>
        <v>260.49059822488908</v>
      </c>
      <c r="C6" s="388">
        <v>260.49059822488908</v>
      </c>
      <c r="D6" s="392">
        <v>0</v>
      </c>
      <c r="E6" s="396"/>
      <c r="F6" s="430">
        <v>0</v>
      </c>
    </row>
    <row r="7" spans="1:7" ht="15.3" x14ac:dyDescent="0.55000000000000004">
      <c r="A7" s="89" t="s">
        <v>6</v>
      </c>
      <c r="B7" s="417"/>
      <c r="C7" s="416"/>
      <c r="D7" s="416"/>
      <c r="E7" s="416"/>
      <c r="F7" s="416"/>
    </row>
    <row r="8" spans="1:7" x14ac:dyDescent="0.45">
      <c r="A8" s="29" t="s">
        <v>24</v>
      </c>
      <c r="B8" s="418">
        <f t="shared" ref="B8:E10" si="0">100*B4/B$4</f>
        <v>100</v>
      </c>
      <c r="C8" s="421">
        <f t="shared" si="0"/>
        <v>100</v>
      </c>
      <c r="D8" s="424"/>
      <c r="E8" s="427">
        <f t="shared" si="0"/>
        <v>99.999999999999986</v>
      </c>
      <c r="F8" s="431"/>
    </row>
    <row r="9" spans="1:7" x14ac:dyDescent="0.45">
      <c r="A9" s="29" t="s">
        <v>62</v>
      </c>
      <c r="B9" s="419">
        <f t="shared" si="0"/>
        <v>17.689035042441155</v>
      </c>
      <c r="C9" s="422">
        <f t="shared" si="0"/>
        <v>11.090678067358775</v>
      </c>
      <c r="D9" s="425"/>
      <c r="E9" s="428">
        <f t="shared" si="0"/>
        <v>99.999999999999986</v>
      </c>
      <c r="F9" s="431"/>
    </row>
    <row r="10" spans="1:7" x14ac:dyDescent="0.45">
      <c r="A10" s="29" t="s">
        <v>61</v>
      </c>
      <c r="B10" s="420">
        <f t="shared" si="0"/>
        <v>82.310964957558852</v>
      </c>
      <c r="C10" s="423">
        <f t="shared" si="0"/>
        <v>88.90932193264122</v>
      </c>
      <c r="D10" s="426"/>
      <c r="E10" s="429">
        <f t="shared" si="0"/>
        <v>0</v>
      </c>
      <c r="F10" s="431"/>
    </row>
    <row r="11" spans="1:7" ht="12.9" thickBot="1" x14ac:dyDescent="0.5">
      <c r="A11" s="236"/>
      <c r="B11" s="213"/>
      <c r="C11" s="214"/>
      <c r="D11" s="214"/>
      <c r="E11" s="214"/>
      <c r="F11" s="214"/>
    </row>
    <row r="12" spans="1:7" ht="12.9" thickTop="1" x14ac:dyDescent="0.45">
      <c r="A12" s="53"/>
      <c r="B12" s="54"/>
      <c r="C12" s="55"/>
      <c r="D12" s="55"/>
      <c r="E12" s="55"/>
      <c r="F12" s="55"/>
    </row>
  </sheetData>
  <sheetProtection algorithmName="SHA-512" hashValue="bi7oc4GpJesOftIb7dPQY5hWmkPNkSV+De71Hf/7jtf9K5cm5b1y69DKfn0zRopDbaLvug4vD3Wbq+/nM3avKA==" saltValue="ty1quW/vRuLayE/rjW2vCg==" spinCount="100000" sheet="1" objects="1" scenarios="1"/>
  <mergeCells count="1">
    <mergeCell ref="A1:F1"/>
  </mergeCells>
  <pageMargins left="0.25" right="0.25"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29EE-CE4E-40E3-AD9B-E1D1044CDA62}">
  <dimension ref="A1:F12"/>
  <sheetViews>
    <sheetView zoomScaleNormal="100" workbookViewId="0">
      <selection activeCell="A17" sqref="A17"/>
    </sheetView>
  </sheetViews>
  <sheetFormatPr defaultColWidth="9.1015625" defaultRowHeight="12.6" x14ac:dyDescent="0.45"/>
  <cols>
    <col min="1" max="1" width="26.7890625" style="3" bestFit="1" customWidth="1"/>
    <col min="2" max="2" width="16.5234375" style="52" customWidth="1"/>
    <col min="3" max="6" width="16.5234375" style="3" customWidth="1"/>
    <col min="7" max="7" width="10.68359375" style="1" customWidth="1"/>
    <col min="8" max="16384" width="9.1015625" style="1"/>
  </cols>
  <sheetData>
    <row r="1" spans="1:6" ht="17.7" x14ac:dyDescent="0.6">
      <c r="A1" s="435" t="s">
        <v>254</v>
      </c>
      <c r="B1" s="435"/>
      <c r="C1" s="435"/>
      <c r="D1" s="435"/>
      <c r="E1" s="435"/>
      <c r="F1" s="435"/>
    </row>
    <row r="2" spans="1:6" ht="12.9" customHeight="1" x14ac:dyDescent="0.55000000000000004">
      <c r="A2" s="433"/>
      <c r="B2" s="432" t="s">
        <v>5</v>
      </c>
      <c r="C2" s="69" t="s">
        <v>127</v>
      </c>
      <c r="D2" s="70" t="s">
        <v>128</v>
      </c>
      <c r="E2" s="71" t="s">
        <v>281</v>
      </c>
      <c r="F2" s="414" t="s">
        <v>282</v>
      </c>
    </row>
    <row r="3" spans="1:6" ht="15.3" x14ac:dyDescent="0.55000000000000004">
      <c r="A3" s="89" t="s">
        <v>15</v>
      </c>
      <c r="B3" s="415"/>
      <c r="C3" s="416"/>
      <c r="D3" s="416"/>
      <c r="E3" s="416"/>
      <c r="F3" s="416"/>
    </row>
    <row r="4" spans="1:6" x14ac:dyDescent="0.45">
      <c r="A4" s="29" t="s">
        <v>24</v>
      </c>
      <c r="B4" s="383">
        <f>SUM(C4:F4)</f>
        <v>180.91424788852277</v>
      </c>
      <c r="C4" s="389">
        <v>53.964722473091307</v>
      </c>
      <c r="D4" s="393">
        <v>12.682055535913403</v>
      </c>
      <c r="E4" s="397">
        <v>114.26746987951806</v>
      </c>
      <c r="F4" s="430">
        <v>0</v>
      </c>
    </row>
    <row r="5" spans="1:6" x14ac:dyDescent="0.45">
      <c r="A5" s="29" t="s">
        <v>62</v>
      </c>
      <c r="B5" s="384">
        <f>SUM(C5:F5)</f>
        <v>154.86518806603385</v>
      </c>
      <c r="C5" s="387">
        <v>27.915662650602407</v>
      </c>
      <c r="D5" s="391">
        <v>12.682055535913403</v>
      </c>
      <c r="E5" s="395">
        <v>114.26746987951806</v>
      </c>
      <c r="F5" s="430">
        <v>0</v>
      </c>
    </row>
    <row r="6" spans="1:6" x14ac:dyDescent="0.45">
      <c r="A6" s="29" t="s">
        <v>61</v>
      </c>
      <c r="B6" s="385">
        <f>SUM(C6:F6)</f>
        <v>26.0490598224889</v>
      </c>
      <c r="C6" s="388">
        <v>26.0490598224889</v>
      </c>
      <c r="D6" s="392">
        <v>0</v>
      </c>
      <c r="E6" s="396">
        <v>0</v>
      </c>
      <c r="F6" s="430">
        <v>0</v>
      </c>
    </row>
    <row r="7" spans="1:6" ht="15.3" x14ac:dyDescent="0.55000000000000004">
      <c r="A7" s="89" t="s">
        <v>6</v>
      </c>
      <c r="B7" s="417"/>
      <c r="C7" s="416"/>
      <c r="D7" s="416"/>
      <c r="E7" s="416"/>
      <c r="F7" s="416"/>
    </row>
    <row r="8" spans="1:6" x14ac:dyDescent="0.45">
      <c r="A8" s="29" t="s">
        <v>24</v>
      </c>
      <c r="B8" s="418">
        <f t="shared" ref="B8:E10" si="0">100*B4/B$4</f>
        <v>100</v>
      </c>
      <c r="C8" s="421">
        <f t="shared" si="0"/>
        <v>100</v>
      </c>
      <c r="D8" s="424">
        <f t="shared" si="0"/>
        <v>100</v>
      </c>
      <c r="E8" s="427">
        <f t="shared" si="0"/>
        <v>100</v>
      </c>
      <c r="F8" s="431"/>
    </row>
    <row r="9" spans="1:6" x14ac:dyDescent="0.45">
      <c r="A9" s="29" t="s">
        <v>62</v>
      </c>
      <c r="B9" s="419">
        <f t="shared" si="0"/>
        <v>85.601432653032361</v>
      </c>
      <c r="C9" s="422">
        <f t="shared" si="0"/>
        <v>51.729465790400631</v>
      </c>
      <c r="D9" s="425">
        <f t="shared" si="0"/>
        <v>100</v>
      </c>
      <c r="E9" s="428">
        <f t="shared" si="0"/>
        <v>100</v>
      </c>
      <c r="F9" s="431"/>
    </row>
    <row r="10" spans="1:6" x14ac:dyDescent="0.45">
      <c r="A10" s="29" t="s">
        <v>61</v>
      </c>
      <c r="B10" s="420">
        <f t="shared" si="0"/>
        <v>14.398567346967621</v>
      </c>
      <c r="C10" s="423">
        <f t="shared" si="0"/>
        <v>48.270534209599369</v>
      </c>
      <c r="D10" s="426">
        <f t="shared" si="0"/>
        <v>0</v>
      </c>
      <c r="E10" s="429">
        <f t="shared" si="0"/>
        <v>0</v>
      </c>
      <c r="F10" s="431"/>
    </row>
    <row r="11" spans="1:6" ht="12.9" thickBot="1" x14ac:dyDescent="0.5">
      <c r="A11" s="236"/>
      <c r="B11" s="213"/>
      <c r="C11" s="214"/>
      <c r="D11" s="214"/>
      <c r="E11" s="214"/>
      <c r="F11" s="214"/>
    </row>
    <row r="12" spans="1:6" ht="12.9" thickTop="1" x14ac:dyDescent="0.45">
      <c r="A12" s="53"/>
      <c r="B12" s="54"/>
      <c r="C12" s="55"/>
      <c r="D12" s="55"/>
      <c r="E12" s="55"/>
      <c r="F12" s="55"/>
    </row>
  </sheetData>
  <sheetProtection algorithmName="SHA-512" hashValue="a1CoPnmxnwTTqhcwibG4Dv2PBCD2++5YJefcrr9VijF6XoiD0qrmpCGXd62V3OILTc0RyCRLY1S6l8JBRihYNg==" saltValue="lUic9psg5c5mrUR4YjLlrA==" spinCount="100000" sheet="1" objects="1" scenarios="1"/>
  <mergeCells count="1">
    <mergeCell ref="A1:F1"/>
  </mergeCells>
  <pageMargins left="0.25" right="0.25" top="0.75" bottom="0.75" header="0.3" footer="0.3"/>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207D-47C6-4198-8586-7F3B6019A067}">
  <dimension ref="A1:G12"/>
  <sheetViews>
    <sheetView zoomScaleNormal="100" workbookViewId="0">
      <selection activeCell="G17" sqref="G17"/>
    </sheetView>
  </sheetViews>
  <sheetFormatPr defaultColWidth="9.1015625" defaultRowHeight="12.6" x14ac:dyDescent="0.45"/>
  <cols>
    <col min="1" max="1" width="26.7890625" style="3" bestFit="1" customWidth="1"/>
    <col min="2" max="2" width="16.5234375" style="52" customWidth="1"/>
    <col min="3" max="6" width="16.5234375" style="3" customWidth="1"/>
    <col min="7" max="7" width="12" style="1" customWidth="1"/>
    <col min="8" max="16384" width="9.1015625" style="1"/>
  </cols>
  <sheetData>
    <row r="1" spans="1:7" ht="17.7" x14ac:dyDescent="0.6">
      <c r="A1" s="435" t="s">
        <v>161</v>
      </c>
      <c r="B1" s="435"/>
      <c r="C1" s="435"/>
      <c r="D1" s="435"/>
      <c r="E1" s="435"/>
      <c r="F1" s="435"/>
    </row>
    <row r="2" spans="1:7" ht="12.9" customHeight="1" x14ac:dyDescent="0.55000000000000004">
      <c r="A2" s="433"/>
      <c r="B2" s="432" t="s">
        <v>5</v>
      </c>
      <c r="C2" s="69" t="s">
        <v>158</v>
      </c>
      <c r="D2" s="70" t="s">
        <v>159</v>
      </c>
      <c r="E2" s="71" t="s">
        <v>160</v>
      </c>
      <c r="F2" s="414" t="s">
        <v>283</v>
      </c>
    </row>
    <row r="3" spans="1:7" ht="15.3" x14ac:dyDescent="0.55000000000000004">
      <c r="A3" s="89" t="s">
        <v>15</v>
      </c>
      <c r="B3" s="415"/>
      <c r="C3" s="416"/>
      <c r="D3" s="416"/>
      <c r="E3" s="416"/>
      <c r="F3" s="416"/>
      <c r="G3" s="51"/>
    </row>
    <row r="4" spans="1:7" x14ac:dyDescent="0.45">
      <c r="A4" s="29" t="s">
        <v>24</v>
      </c>
      <c r="B4" s="383">
        <f>SUM(C4:F4)</f>
        <v>4159.2500430776918</v>
      </c>
      <c r="C4" s="389">
        <v>2273.7963843485177</v>
      </c>
      <c r="D4" s="393">
        <v>678.20696250083188</v>
      </c>
      <c r="E4" s="397">
        <v>442.45431976989317</v>
      </c>
      <c r="F4" s="430">
        <v>764.79237645844967</v>
      </c>
      <c r="G4" s="51"/>
    </row>
    <row r="5" spans="1:7" x14ac:dyDescent="0.45">
      <c r="A5" s="29" t="s">
        <v>62</v>
      </c>
      <c r="B5" s="384">
        <f t="shared" ref="B5:B6" si="0">SUM(C5:F5)</f>
        <v>2674.4536331958238</v>
      </c>
      <c r="C5" s="387">
        <v>1726.7661280762504</v>
      </c>
      <c r="D5" s="391">
        <v>313.52012498598691</v>
      </c>
      <c r="E5" s="395">
        <v>312.20902065744849</v>
      </c>
      <c r="F5" s="430">
        <v>321.9583594761379</v>
      </c>
    </row>
    <row r="6" spans="1:7" x14ac:dyDescent="0.45">
      <c r="A6" s="29" t="s">
        <v>61</v>
      </c>
      <c r="B6" s="385">
        <f t="shared" si="0"/>
        <v>1484.7964098818691</v>
      </c>
      <c r="C6" s="388">
        <v>547.03025627226748</v>
      </c>
      <c r="D6" s="392">
        <v>364.68683751484502</v>
      </c>
      <c r="E6" s="396">
        <v>130.24529911244468</v>
      </c>
      <c r="F6" s="430">
        <v>442.83401698231177</v>
      </c>
    </row>
    <row r="7" spans="1:7" ht="15.3" x14ac:dyDescent="0.55000000000000004">
      <c r="A7" s="89" t="s">
        <v>6</v>
      </c>
      <c r="B7" s="417"/>
      <c r="C7" s="416"/>
      <c r="D7" s="416"/>
      <c r="E7" s="416"/>
      <c r="F7" s="416"/>
    </row>
    <row r="8" spans="1:7" x14ac:dyDescent="0.45">
      <c r="A8" s="29" t="s">
        <v>24</v>
      </c>
      <c r="B8" s="418">
        <f t="shared" ref="B8:F10" si="1">100*B4/B$4</f>
        <v>100</v>
      </c>
      <c r="C8" s="421">
        <f t="shared" si="1"/>
        <v>100</v>
      </c>
      <c r="D8" s="424">
        <f t="shared" si="1"/>
        <v>100</v>
      </c>
      <c r="E8" s="427">
        <f t="shared" si="1"/>
        <v>100</v>
      </c>
      <c r="F8" s="431">
        <f t="shared" si="1"/>
        <v>100.00000000000001</v>
      </c>
    </row>
    <row r="9" spans="1:7" x14ac:dyDescent="0.45">
      <c r="A9" s="29" t="s">
        <v>62</v>
      </c>
      <c r="B9" s="419">
        <f t="shared" si="1"/>
        <v>64.301342922312656</v>
      </c>
      <c r="C9" s="422">
        <f t="shared" si="1"/>
        <v>75.941985833133387</v>
      </c>
      <c r="D9" s="425">
        <f t="shared" si="1"/>
        <v>46.227795101056984</v>
      </c>
      <c r="E9" s="428">
        <f t="shared" si="1"/>
        <v>70.562995253344738</v>
      </c>
      <c r="F9" s="431">
        <f t="shared" si="1"/>
        <v>42.097485459653967</v>
      </c>
    </row>
    <row r="10" spans="1:7" x14ac:dyDescent="0.45">
      <c r="A10" s="29" t="s">
        <v>61</v>
      </c>
      <c r="B10" s="420">
        <f t="shared" si="1"/>
        <v>35.698657077687365</v>
      </c>
      <c r="C10" s="423">
        <f t="shared" si="1"/>
        <v>24.058014166866627</v>
      </c>
      <c r="D10" s="426">
        <f t="shared" si="1"/>
        <v>53.772204898943031</v>
      </c>
      <c r="E10" s="429">
        <f t="shared" si="1"/>
        <v>29.437004746655255</v>
      </c>
      <c r="F10" s="431">
        <f t="shared" si="1"/>
        <v>57.902514540346026</v>
      </c>
    </row>
    <row r="11" spans="1:7" ht="12.9" thickBot="1" x14ac:dyDescent="0.5">
      <c r="A11" s="236"/>
      <c r="B11" s="213"/>
      <c r="C11" s="214"/>
      <c r="D11" s="214"/>
      <c r="E11" s="214"/>
      <c r="F11" s="214"/>
    </row>
    <row r="12" spans="1:7" ht="12.9" thickTop="1" x14ac:dyDescent="0.45">
      <c r="A12" s="53"/>
      <c r="B12" s="54"/>
      <c r="C12" s="55"/>
      <c r="D12" s="55"/>
      <c r="E12" s="55"/>
      <c r="F12" s="55"/>
    </row>
  </sheetData>
  <sheetProtection algorithmName="SHA-512" hashValue="HFYBEaxPqHcbonR6RB0b/0Wvc/kCAT8TmRzC7xgtQaD5WyqRsd4JcLK0PL9zKD+xSLUEQg8Eot8Ge1Gygzk6QA==" saltValue="byZHevSf3272f59RLciNhw==" spinCount="100000" sheet="1" objects="1" scenarios="1"/>
  <mergeCells count="1">
    <mergeCell ref="A1:F1"/>
  </mergeCells>
  <pageMargins left="0.25" right="0.25"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THIS DATA</vt:lpstr>
      <vt:lpstr>A.Sector</vt:lpstr>
      <vt:lpstr>    B.Size-class</vt:lpstr>
      <vt:lpstr>(Additional) B8.1-2</vt:lpstr>
      <vt:lpstr>B.Agric-size</vt:lpstr>
      <vt:lpstr>B.Forestry-size</vt:lpstr>
      <vt:lpstr>B.Fisheries-size</vt:lpstr>
      <vt:lpstr>Agric_Sub-sectors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Yasser Buchana</dc:creator>
  <cp:lastModifiedBy>Gerard Ralphs</cp:lastModifiedBy>
  <dcterms:created xsi:type="dcterms:W3CDTF">2020-03-02T09:26:26Z</dcterms:created>
  <dcterms:modified xsi:type="dcterms:W3CDTF">2021-04-15T20:03:47Z</dcterms:modified>
</cp:coreProperties>
</file>